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07159\Documents\Privat\Ski\"/>
    </mc:Choice>
  </mc:AlternateContent>
  <bookViews>
    <workbookView xWindow="0" yWindow="0" windowWidth="28800" windowHeight="1554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 2004 og 03" sheetId="6" r:id="rId6"/>
    <sheet name="2002 og 2001" sheetId="7" r:id="rId7"/>
    <sheet name="Senior og junior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8" l="1"/>
  <c r="A5" i="8"/>
  <c r="A17" i="8"/>
  <c r="A14" i="8"/>
  <c r="A15" i="8" l="1"/>
  <c r="A16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12" i="8"/>
  <c r="A33" i="7"/>
  <c r="A23" i="7"/>
  <c r="A15" i="7"/>
  <c r="A6" i="7"/>
  <c r="A31" i="6"/>
  <c r="A23" i="6"/>
  <c r="A14" i="6"/>
  <c r="A4" i="6"/>
</calcChain>
</file>

<file path=xl/sharedStrings.xml><?xml version="1.0" encoding="utf-8"?>
<sst xmlns="http://schemas.openxmlformats.org/spreadsheetml/2006/main" count="247" uniqueCount="207">
  <si>
    <t>Klasse Gutter 7 år og yngre (--&gt; 2009)</t>
  </si>
  <si>
    <t>Distanse 0,5 km</t>
  </si>
  <si>
    <t>Christian Kleven Gjertsen</t>
  </si>
  <si>
    <t>Emrik Bugge Opheim</t>
  </si>
  <si>
    <t>Falk, Alfred</t>
  </si>
  <si>
    <t>Høyland, William</t>
  </si>
  <si>
    <t>Ihler, sondre</t>
  </si>
  <si>
    <t>Kasper Feltman</t>
  </si>
  <si>
    <t>Magnus Gran Osvoll</t>
  </si>
  <si>
    <t>Mikkel brennhovd</t>
  </si>
  <si>
    <t>Nakken, Borgar</t>
  </si>
  <si>
    <t>Tinius Rendedal</t>
  </si>
  <si>
    <t>Østbye, Sigurd Aasen</t>
  </si>
  <si>
    <t>Tamburplass, Haakon</t>
  </si>
  <si>
    <t>Tid</t>
  </si>
  <si>
    <t>Klasse Jenter 7 år og yngre (--&gt; 2009)</t>
  </si>
  <si>
    <t>Braata, Hedvig</t>
  </si>
  <si>
    <t>Ervik, Selma</t>
  </si>
  <si>
    <t xml:space="preserve">Kajsa Wächter </t>
  </si>
  <si>
    <t>Louise Rotevatn Nyberg</t>
  </si>
  <si>
    <t>Majken Matilda Grimsrud</t>
  </si>
  <si>
    <t>Mia Andresen-Nygaard</t>
  </si>
  <si>
    <t>Sukka, Anna</t>
  </si>
  <si>
    <t>Tepstad, Johanne</t>
  </si>
  <si>
    <t>Thilie Noel Vanay</t>
  </si>
  <si>
    <t>Klasse Gutter 8 år (2008)</t>
  </si>
  <si>
    <t>Ihler, håvard</t>
  </si>
  <si>
    <t>Kristian A. Bøhm-Wang</t>
  </si>
  <si>
    <t>Lystang, Sebastian</t>
  </si>
  <si>
    <t>Myhre, Herman</t>
  </si>
  <si>
    <t>Oscar Heyerdahl-Larsen</t>
  </si>
  <si>
    <t>Ranke, Jonathan</t>
  </si>
  <si>
    <t>Sebastian Wettergreen</t>
  </si>
  <si>
    <t>Trygve Myhrvold</t>
  </si>
  <si>
    <t>Østbye, Martin Aasen</t>
  </si>
  <si>
    <t>Distanse: 1 km</t>
  </si>
  <si>
    <t>Klasse Jenter 8 år (2008)</t>
  </si>
  <si>
    <t>Aabel wiik Aabel</t>
  </si>
  <si>
    <t>Aurora Fagerli-Quaino</t>
  </si>
  <si>
    <t>Camilla Nagell Borgersen</t>
  </si>
  <si>
    <t>Ervik, Iben Marie</t>
  </si>
  <si>
    <t>Høyland, Miriam</t>
  </si>
  <si>
    <t>Ida Elisabeth Larsen</t>
  </si>
  <si>
    <t>Ingrid Sletten-Fiske</t>
  </si>
  <si>
    <t>Julie Gran Osvoll</t>
  </si>
  <si>
    <t>Kielland, Una Marie</t>
  </si>
  <si>
    <t>Liæker Lindberg, Emely</t>
  </si>
  <si>
    <t>Melby, Alva</t>
  </si>
  <si>
    <t>Sukka, Marie</t>
  </si>
  <si>
    <t>Yli, Hedvig</t>
  </si>
  <si>
    <t>Klasse Gutter 9 år (2007)</t>
  </si>
  <si>
    <t>Ask Felland Sætnan</t>
  </si>
  <si>
    <t>Blume, Jonas</t>
  </si>
  <si>
    <t>Hungnes, Wilhelm</t>
  </si>
  <si>
    <t>Jesper Bjørge Underlid</t>
  </si>
  <si>
    <t>Marius Sandeman-Kiste</t>
  </si>
  <si>
    <t>Matheson, Frederik</t>
  </si>
  <si>
    <t>Mikkel Sjølie</t>
  </si>
  <si>
    <t>Niklas Tuven Holter</t>
  </si>
  <si>
    <t>Rostrup, Emil</t>
  </si>
  <si>
    <t xml:space="preserve">Sondre brennhovd </t>
  </si>
  <si>
    <t xml:space="preserve">Theo Vanay Olafsen </t>
  </si>
  <si>
    <t>Thomas Venbakken</t>
  </si>
  <si>
    <t>Waldum-Grevbo, Marius</t>
  </si>
  <si>
    <t>NN</t>
  </si>
  <si>
    <t>Klasse Jenter 9 år (2007)</t>
  </si>
  <si>
    <t>Aizea Goiri Gartner</t>
  </si>
  <si>
    <t>Aune, Tara</t>
  </si>
  <si>
    <t>Bull-Haaversen, Ingrid</t>
  </si>
  <si>
    <t>Conradi, Mille</t>
  </si>
  <si>
    <t>Eline Helle Moe</t>
  </si>
  <si>
    <t>Emma Sofie Kvanlid-Kristiansen</t>
  </si>
  <si>
    <t>Greaker Rego, Maria</t>
  </si>
  <si>
    <t xml:space="preserve">Hannah Wächter </t>
  </si>
  <si>
    <t>Heldaas Grorud, Mie</t>
  </si>
  <si>
    <t>Höglund Hanna</t>
  </si>
  <si>
    <t>Isabella Andresen-Nygaard</t>
  </si>
  <si>
    <t>Josefin Grenan-Grimstad</t>
  </si>
  <si>
    <t>Kampen, Kristin</t>
  </si>
  <si>
    <t>klara uvaag-danielsen</t>
  </si>
  <si>
    <t>Marie Rotevatn Nyberg</t>
  </si>
  <si>
    <t>Prydz-Hoftvedt, Ella</t>
  </si>
  <si>
    <t>Prøsch, Mathea Fyksen</t>
  </si>
  <si>
    <t>Selma Rendedal</t>
  </si>
  <si>
    <t>Sophie Røtvold Lykke</t>
  </si>
  <si>
    <t>Sunniva Orrem</t>
  </si>
  <si>
    <t xml:space="preserve">Thoresen Marie </t>
  </si>
  <si>
    <t>Tveit, Amalie Opheim</t>
  </si>
  <si>
    <t>Tveit, Julie Opheim</t>
  </si>
  <si>
    <t>Vilde Feltman</t>
  </si>
  <si>
    <t>Woldene, Kristine</t>
  </si>
  <si>
    <t>Ødegaard, Clara</t>
  </si>
  <si>
    <t>Klasse Gutter 10 år (2006)</t>
  </si>
  <si>
    <t>Bjerkelund, Jonas Block</t>
  </si>
  <si>
    <t>Marius Otto Larsen</t>
  </si>
  <si>
    <t>Thorbjørn Myhrvold</t>
  </si>
  <si>
    <t>Vangsø Nielsen, Thor</t>
  </si>
  <si>
    <t>Klasse Jenter 10 år (2006)</t>
  </si>
  <si>
    <t>Alida Braata</t>
  </si>
  <si>
    <t>Bjerkelund, Julie Block</t>
  </si>
  <si>
    <t>Clausen, Isabella</t>
  </si>
  <si>
    <t>Hannah Sletten Fiske</t>
  </si>
  <si>
    <t>Jespersen, Emily</t>
  </si>
  <si>
    <t>Johns, Hanna Tomter</t>
  </si>
  <si>
    <t>Martine Homme Johaug</t>
  </si>
  <si>
    <t>Nille Bugge Opheim</t>
  </si>
  <si>
    <t>Selma Braathen</t>
  </si>
  <si>
    <t>Tine Lindman</t>
  </si>
  <si>
    <t>Zysman, Leonora</t>
  </si>
  <si>
    <t>Klasse Gutter 11 år (2005)</t>
  </si>
  <si>
    <t>Aasen, Alexander</t>
  </si>
  <si>
    <t>Blume, Nicolai</t>
  </si>
  <si>
    <t>Daniel Elgåen Holmen</t>
  </si>
  <si>
    <t>Eirik Bjørge Underlid</t>
  </si>
  <si>
    <t>Falkenstein, Mads</t>
  </si>
  <si>
    <t>Frigaard, Nicolai</t>
  </si>
  <si>
    <t>Gärtner, Aksel Andersen</t>
  </si>
  <si>
    <t>Isaksen, Martin Bærheim</t>
  </si>
  <si>
    <t>Jakob Gran Osvoll</t>
  </si>
  <si>
    <t>Jesper Tiven Holter</t>
  </si>
  <si>
    <t>Markus W. Bøhm-Wang</t>
  </si>
  <si>
    <t>Martin Kielland Hov</t>
  </si>
  <si>
    <t>Michael Sandeman-Kiste</t>
  </si>
  <si>
    <t>Oscar Thue</t>
  </si>
  <si>
    <t>Tobias Heyerdahl-Larsen</t>
  </si>
  <si>
    <t>Klasse Jenter 11 år (2005)</t>
  </si>
  <si>
    <t>Bjønnes, Hennie Wisløff</t>
  </si>
  <si>
    <t>Conradi, Nora</t>
  </si>
  <si>
    <t>Drage Lien, Louise</t>
  </si>
  <si>
    <t>Elise Sofie Hannestad</t>
  </si>
  <si>
    <t>Engebrigtsen, Nora S.</t>
  </si>
  <si>
    <t>Karoline Homme Johaug</t>
  </si>
  <si>
    <t>Kielland, Iben Marie</t>
  </si>
  <si>
    <t>Matheson, Pernille</t>
  </si>
  <si>
    <t>Myhre, Mia Christine</t>
  </si>
  <si>
    <t>Distanse: 2km</t>
  </si>
  <si>
    <t>Klasse Gutter 12 år (2004)</t>
  </si>
  <si>
    <t>Enger, Sivert Stene</t>
  </si>
  <si>
    <t>Johannes Helle Moe</t>
  </si>
  <si>
    <t>Magnus Øvergård</t>
  </si>
  <si>
    <t>Mikkel Nilsen</t>
  </si>
  <si>
    <t>Skaarud, Ola</t>
  </si>
  <si>
    <t>Tepstad, Stian</t>
  </si>
  <si>
    <t>Tveit, Aleksander Opheim</t>
  </si>
  <si>
    <t>Klasse Jenter 12 år (2004)</t>
  </si>
  <si>
    <t>Doksæter Karina</t>
  </si>
  <si>
    <t>Frida Sofie Grimsrud</t>
  </si>
  <si>
    <t>Grenan-Grimstad, Guro</t>
  </si>
  <si>
    <t>Hedda Feltman</t>
  </si>
  <si>
    <t>Nora Auestad Horn</t>
  </si>
  <si>
    <t>Tilde Wilhelmsen Grønvold</t>
  </si>
  <si>
    <t>Distanse: 2 km</t>
  </si>
  <si>
    <t>Plass</t>
  </si>
  <si>
    <t>Klasse Gutter 13 år (2003)</t>
  </si>
  <si>
    <t>Birk Felland Sætnan</t>
  </si>
  <si>
    <t>Hauger-Johannessen, Albert</t>
  </si>
  <si>
    <t>Sverre Wiese-Hansen</t>
  </si>
  <si>
    <t>Ødegaard, Even</t>
  </si>
  <si>
    <t>Klasse Jenter 13 år (2003)</t>
  </si>
  <si>
    <t>Børli, Emma</t>
  </si>
  <si>
    <t>Tveiten Vilde</t>
  </si>
  <si>
    <t>Distanse: 3 km</t>
  </si>
  <si>
    <t>Klasse Gutter 14 år (2002)</t>
  </si>
  <si>
    <t>Fangel, Endre Hammerlund</t>
  </si>
  <si>
    <t>Jakob Berg Figenschau</t>
  </si>
  <si>
    <t>Nils Henrik Hoelfeldt Lund</t>
  </si>
  <si>
    <t>Tellef Eid Barland</t>
  </si>
  <si>
    <t>Klasse Jenter 14 år (2002)</t>
  </si>
  <si>
    <t>Høeg, Martine Hennum</t>
  </si>
  <si>
    <t>Kolltveit, Hanna Wisth</t>
  </si>
  <si>
    <t>Smith, Lisa</t>
  </si>
  <si>
    <t>Lyder, Betina</t>
  </si>
  <si>
    <t>Klasse Gutter 15 år (2001)</t>
  </si>
  <si>
    <t>Andreas Utengen Doksrød</t>
  </si>
  <si>
    <t>Dager Sneve, Ulrik</t>
  </si>
  <si>
    <t>Hauger-Johannessen, Oskar</t>
  </si>
  <si>
    <t>Nikolai Auestad Horn</t>
  </si>
  <si>
    <t>Sigurd Høilo Ongstad</t>
  </si>
  <si>
    <t>Tor Christian Aaserød</t>
  </si>
  <si>
    <t>Klasse Jenter 15 år (2001)</t>
  </si>
  <si>
    <t>Tepstad, Helene</t>
  </si>
  <si>
    <t>Distanse: 6 km</t>
  </si>
  <si>
    <t>Klasse Herrer Senior</t>
  </si>
  <si>
    <t>Knut Jostein Sætnan</t>
  </si>
  <si>
    <t>Frederik Horn</t>
  </si>
  <si>
    <t>Skule Ingeberg</t>
  </si>
  <si>
    <t>Nils Hæstad</t>
  </si>
  <si>
    <t>Geir Ole Sletten</t>
  </si>
  <si>
    <t>Johan F. Bergland</t>
  </si>
  <si>
    <t>Grorud, Christian</t>
  </si>
  <si>
    <t>Ødegaard, Halvor</t>
  </si>
  <si>
    <t>Eilert Lund</t>
  </si>
  <si>
    <t>Thomas Lien</t>
  </si>
  <si>
    <t>Tepstad, Jon A</t>
  </si>
  <si>
    <t>Brennhovd, Simen</t>
  </si>
  <si>
    <t>Henrik W. Bøhm-Wang</t>
  </si>
  <si>
    <t xml:space="preserve">Bergland, Anders </t>
  </si>
  <si>
    <t>niels danielsen</t>
  </si>
  <si>
    <t>Prøsch, Sindre</t>
  </si>
  <si>
    <t>Bjerkelund, Rune</t>
  </si>
  <si>
    <t>Klasse Herrer Junior</t>
  </si>
  <si>
    <t>Erik Hæstad Bjørnstad</t>
  </si>
  <si>
    <t>Oscar Hæstad Bjørnstad</t>
  </si>
  <si>
    <t>Rasmus Vik Vierli</t>
  </si>
  <si>
    <t>Anders Vik Vierli</t>
  </si>
  <si>
    <t>Thidemann Brennhovd</t>
  </si>
  <si>
    <t>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</si>
</sst>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/>
    <xf numFmtId="0" fontId="3" fillId="0" borderId="1" xfId="0" applyFont="1" applyBorder="1"/>
    <xf numFmtId="21" fontId="0" fillId="0" borderId="0" xfId="0" applyNumberFormat="1"/>
    <xf numFmtId="2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1" fontId="0" fillId="0" borderId="1" xfId="0" applyNumberFormat="1" applyBorder="1"/>
    <xf numFmtId="0" fontId="0" fillId="0" borderId="1" xfId="0" applyBorder="1"/>
    <xf numFmtId="0" fontId="2" fillId="0" borderId="2" xfId="0" applyFont="1" applyBorder="1" applyAlignment="1"/>
    <xf numFmtId="0" fontId="2" fillId="0" borderId="0" xfId="0" applyFont="1" applyFill="1" applyBorder="1" applyAlignment="1"/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2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8"/>
  <sheetViews>
    <sheetView tabSelected="1" workbookViewId="0">
      <selection activeCell="F14" sqref="F14"/>
    </sheetView>
  </sheetViews>
  <sheetFormatPr defaultRowHeight="14.25" x14ac:dyDescent="0.2"/>
  <cols>
    <col min="1" max="1" width="38.375" customWidth="1"/>
  </cols>
  <sheetData>
    <row r="3" spans="1:2" ht="15.75" x14ac:dyDescent="0.25">
      <c r="A3" s="1" t="s">
        <v>0</v>
      </c>
    </row>
    <row r="4" spans="1:2" x14ac:dyDescent="0.2">
      <c r="A4" t="s">
        <v>1</v>
      </c>
      <c r="B4" s="6" t="s">
        <v>14</v>
      </c>
    </row>
    <row r="5" spans="1:2" x14ac:dyDescent="0.2">
      <c r="A5" s="2" t="s">
        <v>2</v>
      </c>
      <c r="B5" s="5">
        <v>2.7430555555555559E-3</v>
      </c>
    </row>
    <row r="6" spans="1:2" x14ac:dyDescent="0.2">
      <c r="A6" s="2" t="s">
        <v>3</v>
      </c>
      <c r="B6" s="5">
        <v>2.0717592592592593E-3</v>
      </c>
    </row>
    <row r="7" spans="1:2" x14ac:dyDescent="0.2">
      <c r="A7" s="2" t="s">
        <v>4</v>
      </c>
      <c r="B7" s="5">
        <v>5.6365740740740742E-3</v>
      </c>
    </row>
    <row r="8" spans="1:2" x14ac:dyDescent="0.2">
      <c r="A8" s="2" t="s">
        <v>5</v>
      </c>
      <c r="B8" s="5">
        <v>6.828703703703704E-3</v>
      </c>
    </row>
    <row r="9" spans="1:2" x14ac:dyDescent="0.2">
      <c r="A9" s="2" t="s">
        <v>6</v>
      </c>
      <c r="B9" s="5">
        <v>1.9444444444444442E-3</v>
      </c>
    </row>
    <row r="10" spans="1:2" x14ac:dyDescent="0.2">
      <c r="A10" s="2" t="s">
        <v>7</v>
      </c>
      <c r="B10" s="5">
        <v>2.2106481481481478E-3</v>
      </c>
    </row>
    <row r="11" spans="1:2" x14ac:dyDescent="0.2">
      <c r="A11" s="2" t="s">
        <v>8</v>
      </c>
      <c r="B11" s="5">
        <v>6.6319444444444446E-3</v>
      </c>
    </row>
    <row r="12" spans="1:2" x14ac:dyDescent="0.2">
      <c r="A12" s="2" t="s">
        <v>9</v>
      </c>
      <c r="B12" s="5">
        <v>2.2685185185185182E-3</v>
      </c>
    </row>
    <row r="13" spans="1:2" x14ac:dyDescent="0.2">
      <c r="A13" s="2" t="s">
        <v>10</v>
      </c>
      <c r="B13" s="5">
        <v>2.4421296296296296E-3</v>
      </c>
    </row>
    <row r="14" spans="1:2" x14ac:dyDescent="0.2">
      <c r="A14" s="2" t="s">
        <v>11</v>
      </c>
      <c r="B14" s="5">
        <v>2.5925925925925921E-3</v>
      </c>
    </row>
    <row r="15" spans="1:2" x14ac:dyDescent="0.2">
      <c r="A15" s="2" t="s">
        <v>12</v>
      </c>
      <c r="B15" s="5">
        <v>6.2499999999999995E-3</v>
      </c>
    </row>
    <row r="16" spans="1:2" x14ac:dyDescent="0.2">
      <c r="A16" s="3" t="s">
        <v>13</v>
      </c>
      <c r="B16" s="5">
        <v>4.9537037037037032E-3</v>
      </c>
    </row>
    <row r="17" spans="1:2" x14ac:dyDescent="0.2">
      <c r="A17" s="16" t="s">
        <v>205</v>
      </c>
      <c r="B17" s="9" t="s">
        <v>206</v>
      </c>
    </row>
    <row r="19" spans="1:2" ht="15.75" x14ac:dyDescent="0.25">
      <c r="A19" s="1" t="s">
        <v>15</v>
      </c>
    </row>
    <row r="20" spans="1:2" x14ac:dyDescent="0.2">
      <c r="A20" s="2" t="s">
        <v>16</v>
      </c>
      <c r="B20" s="5">
        <v>3.8194444444444439E-3</v>
      </c>
    </row>
    <row r="21" spans="1:2" x14ac:dyDescent="0.2">
      <c r="A21" s="2" t="s">
        <v>17</v>
      </c>
      <c r="B21" s="5">
        <v>6.493055555555554E-3</v>
      </c>
    </row>
    <row r="22" spans="1:2" x14ac:dyDescent="0.2">
      <c r="A22" s="2" t="s">
        <v>18</v>
      </c>
      <c r="B22" s="5">
        <v>7.5231481481481486E-3</v>
      </c>
    </row>
    <row r="23" spans="1:2" x14ac:dyDescent="0.2">
      <c r="A23" s="2" t="s">
        <v>19</v>
      </c>
      <c r="B23" s="5">
        <v>2.685185185185185E-3</v>
      </c>
    </row>
    <row r="24" spans="1:2" x14ac:dyDescent="0.2">
      <c r="A24" s="2" t="s">
        <v>20</v>
      </c>
      <c r="B24" s="5">
        <v>2.9398148148148148E-3</v>
      </c>
    </row>
    <row r="25" spans="1:2" x14ac:dyDescent="0.2">
      <c r="A25" s="2" t="s">
        <v>21</v>
      </c>
      <c r="B25" s="5">
        <v>3.5879629629629625E-3</v>
      </c>
    </row>
    <row r="26" spans="1:2" x14ac:dyDescent="0.2">
      <c r="A26" s="2" t="s">
        <v>22</v>
      </c>
      <c r="B26" s="5">
        <v>3.7384259259259259E-3</v>
      </c>
    </row>
    <row r="27" spans="1:2" x14ac:dyDescent="0.2">
      <c r="A27" s="2" t="s">
        <v>23</v>
      </c>
      <c r="B27" s="5">
        <v>3.5069444444444449E-3</v>
      </c>
    </row>
    <row r="28" spans="1:2" x14ac:dyDescent="0.2">
      <c r="A28" s="2" t="s">
        <v>24</v>
      </c>
      <c r="B28" s="5">
        <v>3.5648148148148136E-3</v>
      </c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9"/>
  <sheetViews>
    <sheetView workbookViewId="0">
      <selection activeCell="A3" sqref="A3"/>
    </sheetView>
  </sheetViews>
  <sheetFormatPr defaultRowHeight="14.25" x14ac:dyDescent="0.2"/>
  <cols>
    <col min="1" max="1" width="31.125" customWidth="1"/>
  </cols>
  <sheetData>
    <row r="2" spans="1:2" ht="15.75" x14ac:dyDescent="0.25">
      <c r="A2" s="1" t="s">
        <v>25</v>
      </c>
    </row>
    <row r="3" spans="1:2" x14ac:dyDescent="0.2">
      <c r="A3" t="s">
        <v>35</v>
      </c>
      <c r="B3" s="9" t="s">
        <v>14</v>
      </c>
    </row>
    <row r="4" spans="1:2" x14ac:dyDescent="0.2">
      <c r="A4" s="2" t="s">
        <v>26</v>
      </c>
      <c r="B4" s="8">
        <v>5.6597222222222222E-3</v>
      </c>
    </row>
    <row r="5" spans="1:2" x14ac:dyDescent="0.2">
      <c r="A5" s="2" t="s">
        <v>27</v>
      </c>
      <c r="B5" s="8">
        <v>7.0949074074074074E-3</v>
      </c>
    </row>
    <row r="6" spans="1:2" x14ac:dyDescent="0.2">
      <c r="A6" s="2" t="s">
        <v>28</v>
      </c>
      <c r="B6" s="8">
        <v>7.1064814814814827E-3</v>
      </c>
    </row>
    <row r="7" spans="1:2" x14ac:dyDescent="0.2">
      <c r="A7" s="2" t="s">
        <v>29</v>
      </c>
      <c r="B7" s="8">
        <v>6.0532407407407392E-3</v>
      </c>
    </row>
    <row r="8" spans="1:2" x14ac:dyDescent="0.2">
      <c r="A8" s="2" t="s">
        <v>30</v>
      </c>
      <c r="B8" s="8">
        <v>5.6250000000000015E-3</v>
      </c>
    </row>
    <row r="9" spans="1:2" x14ac:dyDescent="0.2">
      <c r="A9" s="2" t="s">
        <v>31</v>
      </c>
      <c r="B9" s="8">
        <v>6.4814814814814796E-3</v>
      </c>
    </row>
    <row r="10" spans="1:2" x14ac:dyDescent="0.2">
      <c r="A10" s="2" t="s">
        <v>32</v>
      </c>
      <c r="B10" s="8">
        <v>5.0925925925925921E-3</v>
      </c>
    </row>
    <row r="11" spans="1:2" x14ac:dyDescent="0.2">
      <c r="A11" s="2" t="s">
        <v>33</v>
      </c>
      <c r="B11" s="8">
        <v>5.1388888888888882E-3</v>
      </c>
    </row>
    <row r="12" spans="1:2" x14ac:dyDescent="0.2">
      <c r="A12" s="2" t="s">
        <v>34</v>
      </c>
      <c r="B12" s="8">
        <v>9.0046296296296298E-3</v>
      </c>
    </row>
    <row r="15" spans="1:2" ht="15.75" x14ac:dyDescent="0.25">
      <c r="A15" s="1" t="s">
        <v>36</v>
      </c>
    </row>
    <row r="16" spans="1:2" x14ac:dyDescent="0.2">
      <c r="A16" t="s">
        <v>35</v>
      </c>
      <c r="B16" s="9" t="s">
        <v>14</v>
      </c>
    </row>
    <row r="17" spans="1:2" x14ac:dyDescent="0.2">
      <c r="A17" s="2" t="s">
        <v>37</v>
      </c>
      <c r="B17" s="8">
        <v>9.7685185185185184E-3</v>
      </c>
    </row>
    <row r="18" spans="1:2" x14ac:dyDescent="0.2">
      <c r="A18" s="2" t="s">
        <v>38</v>
      </c>
      <c r="B18" s="8">
        <v>8.6226851851851864E-3</v>
      </c>
    </row>
    <row r="19" spans="1:2" x14ac:dyDescent="0.2">
      <c r="A19" s="2" t="s">
        <v>39</v>
      </c>
      <c r="B19" s="8">
        <v>7.4652777777777773E-3</v>
      </c>
    </row>
    <row r="20" spans="1:2" x14ac:dyDescent="0.2">
      <c r="A20" s="2" t="s">
        <v>40</v>
      </c>
      <c r="B20" s="8">
        <v>9.618055555555555E-3</v>
      </c>
    </row>
    <row r="21" spans="1:2" x14ac:dyDescent="0.2">
      <c r="A21" s="2" t="s">
        <v>41</v>
      </c>
      <c r="B21" s="8">
        <v>8.3333333333333332E-3</v>
      </c>
    </row>
    <row r="22" spans="1:2" x14ac:dyDescent="0.2">
      <c r="A22" s="2" t="s">
        <v>42</v>
      </c>
      <c r="B22" s="8">
        <v>8.6574074074074071E-3</v>
      </c>
    </row>
    <row r="23" spans="1:2" x14ac:dyDescent="0.2">
      <c r="A23" s="2" t="s">
        <v>43</v>
      </c>
      <c r="B23" s="8">
        <v>6.9444444444444458E-3</v>
      </c>
    </row>
    <row r="24" spans="1:2" x14ac:dyDescent="0.2">
      <c r="A24" s="2" t="s">
        <v>44</v>
      </c>
      <c r="B24" s="8">
        <v>9.5138888888888894E-3</v>
      </c>
    </row>
    <row r="25" spans="1:2" x14ac:dyDescent="0.2">
      <c r="A25" s="2" t="s">
        <v>45</v>
      </c>
      <c r="B25" s="8">
        <v>7.6620370370370384E-3</v>
      </c>
    </row>
    <row r="26" spans="1:2" x14ac:dyDescent="0.2">
      <c r="A26" s="2" t="s">
        <v>46</v>
      </c>
      <c r="B26" s="8">
        <v>8.5069444444444437E-3</v>
      </c>
    </row>
    <row r="27" spans="1:2" x14ac:dyDescent="0.2">
      <c r="A27" s="2" t="s">
        <v>47</v>
      </c>
      <c r="B27" s="8">
        <v>9.2245370370370363E-3</v>
      </c>
    </row>
    <row r="28" spans="1:2" x14ac:dyDescent="0.2">
      <c r="A28" s="2" t="s">
        <v>48</v>
      </c>
      <c r="B28" s="8">
        <v>7.6273148148148142E-3</v>
      </c>
    </row>
    <row r="29" spans="1:2" x14ac:dyDescent="0.2">
      <c r="A29" s="2" t="s">
        <v>49</v>
      </c>
      <c r="B29" s="8">
        <v>9.6412037037037022E-3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7"/>
  <sheetViews>
    <sheetView topLeftCell="A10" workbookViewId="0">
      <selection activeCell="D18" sqref="D18"/>
    </sheetView>
  </sheetViews>
  <sheetFormatPr defaultRowHeight="14.25" x14ac:dyDescent="0.2"/>
  <cols>
    <col min="1" max="1" width="34.75" customWidth="1"/>
  </cols>
  <sheetData>
    <row r="2" spans="1:2" ht="15.75" x14ac:dyDescent="0.25">
      <c r="A2" s="1" t="s">
        <v>50</v>
      </c>
    </row>
    <row r="3" spans="1:2" x14ac:dyDescent="0.2">
      <c r="A3" t="s">
        <v>35</v>
      </c>
      <c r="B3" s="7" t="s">
        <v>14</v>
      </c>
    </row>
    <row r="4" spans="1:2" x14ac:dyDescent="0.2">
      <c r="A4" s="10" t="s">
        <v>51</v>
      </c>
      <c r="B4" s="8">
        <v>5.185185185185185E-3</v>
      </c>
    </row>
    <row r="5" spans="1:2" x14ac:dyDescent="0.2">
      <c r="A5" s="10" t="s">
        <v>52</v>
      </c>
      <c r="B5" s="8">
        <v>5.393518518518518E-3</v>
      </c>
    </row>
    <row r="6" spans="1:2" x14ac:dyDescent="0.2">
      <c r="A6" s="10" t="s">
        <v>53</v>
      </c>
      <c r="B6" s="8">
        <v>7.0486111111111114E-3</v>
      </c>
    </row>
    <row r="7" spans="1:2" x14ac:dyDescent="0.2">
      <c r="A7" s="10" t="s">
        <v>54</v>
      </c>
      <c r="B7" s="8">
        <v>5.8101851851851839E-3</v>
      </c>
    </row>
    <row r="8" spans="1:2" x14ac:dyDescent="0.2">
      <c r="A8" s="10" t="s">
        <v>55</v>
      </c>
      <c r="B8" s="8">
        <v>6.8634259259259273E-3</v>
      </c>
    </row>
    <row r="9" spans="1:2" x14ac:dyDescent="0.2">
      <c r="A9" s="10" t="s">
        <v>56</v>
      </c>
      <c r="B9" s="8">
        <v>5.3124999999999995E-3</v>
      </c>
    </row>
    <row r="10" spans="1:2" x14ac:dyDescent="0.2">
      <c r="A10" s="10" t="s">
        <v>57</v>
      </c>
      <c r="B10" s="8">
        <v>5.7986111111111138E-3</v>
      </c>
    </row>
    <row r="11" spans="1:2" x14ac:dyDescent="0.2">
      <c r="A11" s="10" t="s">
        <v>58</v>
      </c>
      <c r="B11" s="8">
        <v>5.8564814814814816E-3</v>
      </c>
    </row>
    <row r="12" spans="1:2" x14ac:dyDescent="0.2">
      <c r="A12" s="10" t="s">
        <v>59</v>
      </c>
      <c r="B12" s="8">
        <v>5.833333333333331E-3</v>
      </c>
    </row>
    <row r="13" spans="1:2" x14ac:dyDescent="0.2">
      <c r="A13" s="10" t="s">
        <v>60</v>
      </c>
      <c r="B13" s="8">
        <v>4.9074074074074072E-3</v>
      </c>
    </row>
    <row r="14" spans="1:2" x14ac:dyDescent="0.2">
      <c r="A14" s="10" t="s">
        <v>61</v>
      </c>
      <c r="B14" s="8">
        <v>6.5277777777777764E-3</v>
      </c>
    </row>
    <row r="15" spans="1:2" x14ac:dyDescent="0.2">
      <c r="A15" s="10" t="s">
        <v>62</v>
      </c>
      <c r="B15" s="8">
        <v>5.2083333333333339E-3</v>
      </c>
    </row>
    <row r="16" spans="1:2" x14ac:dyDescent="0.2">
      <c r="A16" s="10" t="s">
        <v>63</v>
      </c>
      <c r="B16" s="8">
        <v>4.9421296296296279E-3</v>
      </c>
    </row>
    <row r="17" spans="1:2" x14ac:dyDescent="0.2">
      <c r="A17" s="16" t="s">
        <v>203</v>
      </c>
      <c r="B17" s="8">
        <v>6.458333333333335E-3</v>
      </c>
    </row>
    <row r="18" spans="1:2" x14ac:dyDescent="0.2">
      <c r="A18" s="16" t="s">
        <v>204</v>
      </c>
      <c r="B18" s="8">
        <v>7.9861111111111088E-3</v>
      </c>
    </row>
    <row r="20" spans="1:2" ht="15.75" x14ac:dyDescent="0.25">
      <c r="A20" s="1" t="s">
        <v>65</v>
      </c>
    </row>
    <row r="21" spans="1:2" x14ac:dyDescent="0.2">
      <c r="A21" s="11" t="s">
        <v>35</v>
      </c>
      <c r="B21" s="7" t="s">
        <v>14</v>
      </c>
    </row>
    <row r="22" spans="1:2" x14ac:dyDescent="0.2">
      <c r="A22" s="10" t="s">
        <v>66</v>
      </c>
      <c r="B22" s="8">
        <v>7.7777777777777758E-3</v>
      </c>
    </row>
    <row r="23" spans="1:2" x14ac:dyDescent="0.2">
      <c r="A23" s="10" t="s">
        <v>67</v>
      </c>
      <c r="B23" s="8">
        <v>9.5601851851851855E-3</v>
      </c>
    </row>
    <row r="24" spans="1:2" x14ac:dyDescent="0.2">
      <c r="A24" s="10" t="s">
        <v>68</v>
      </c>
      <c r="B24" s="8">
        <v>5.8449074074074063E-3</v>
      </c>
    </row>
    <row r="25" spans="1:2" x14ac:dyDescent="0.2">
      <c r="A25" s="10" t="s">
        <v>69</v>
      </c>
      <c r="B25" s="8">
        <v>6.7708333333333336E-3</v>
      </c>
    </row>
    <row r="26" spans="1:2" x14ac:dyDescent="0.2">
      <c r="A26" s="10" t="s">
        <v>70</v>
      </c>
      <c r="B26" s="8">
        <v>7.5231481481481469E-3</v>
      </c>
    </row>
    <row r="27" spans="1:2" x14ac:dyDescent="0.2">
      <c r="A27" s="10" t="s">
        <v>71</v>
      </c>
      <c r="B27" s="8">
        <v>7.0138888888888924E-3</v>
      </c>
    </row>
    <row r="28" spans="1:2" x14ac:dyDescent="0.2">
      <c r="A28" s="10" t="s">
        <v>72</v>
      </c>
      <c r="B28" s="8">
        <v>7.8819444444444449E-3</v>
      </c>
    </row>
    <row r="29" spans="1:2" x14ac:dyDescent="0.2">
      <c r="A29" s="10" t="s">
        <v>73</v>
      </c>
      <c r="B29" s="8">
        <v>7.3611111111111117E-3</v>
      </c>
    </row>
    <row r="30" spans="1:2" x14ac:dyDescent="0.2">
      <c r="A30" s="10" t="s">
        <v>74</v>
      </c>
      <c r="B30" s="8">
        <v>7.8009259259259282E-3</v>
      </c>
    </row>
    <row r="31" spans="1:2" x14ac:dyDescent="0.2">
      <c r="A31" s="10" t="s">
        <v>75</v>
      </c>
      <c r="B31" s="8">
        <v>6.458333333333335E-3</v>
      </c>
    </row>
    <row r="32" spans="1:2" x14ac:dyDescent="0.2">
      <c r="A32" s="10" t="s">
        <v>76</v>
      </c>
      <c r="B32" s="8">
        <v>6.5972222222222213E-3</v>
      </c>
    </row>
    <row r="33" spans="1:2" x14ac:dyDescent="0.2">
      <c r="A33" s="10" t="s">
        <v>77</v>
      </c>
      <c r="B33" s="8">
        <v>7.8703703703703696E-3</v>
      </c>
    </row>
    <row r="34" spans="1:2" x14ac:dyDescent="0.2">
      <c r="A34" s="10" t="s">
        <v>78</v>
      </c>
      <c r="B34" s="8">
        <v>9.5949074074074079E-3</v>
      </c>
    </row>
    <row r="35" spans="1:2" x14ac:dyDescent="0.2">
      <c r="A35" s="10" t="s">
        <v>79</v>
      </c>
      <c r="B35" s="8">
        <v>7.4652777777777773E-3</v>
      </c>
    </row>
    <row r="36" spans="1:2" x14ac:dyDescent="0.2">
      <c r="A36" s="10" t="s">
        <v>80</v>
      </c>
      <c r="B36" s="8">
        <v>6.5740740740740707E-3</v>
      </c>
    </row>
    <row r="37" spans="1:2" x14ac:dyDescent="0.2">
      <c r="A37" s="10" t="s">
        <v>81</v>
      </c>
      <c r="B37" s="8">
        <v>7.5231481481481451E-3</v>
      </c>
    </row>
    <row r="38" spans="1:2" x14ac:dyDescent="0.2">
      <c r="A38" s="10" t="s">
        <v>82</v>
      </c>
      <c r="B38" s="8">
        <v>7.2685185185185196E-3</v>
      </c>
    </row>
    <row r="39" spans="1:2" x14ac:dyDescent="0.2">
      <c r="A39" s="10" t="s">
        <v>83</v>
      </c>
      <c r="B39" s="8">
        <v>7.2222222222222219E-3</v>
      </c>
    </row>
    <row r="40" spans="1:2" x14ac:dyDescent="0.2">
      <c r="A40" s="10" t="s">
        <v>84</v>
      </c>
      <c r="B40" s="8">
        <v>6.1458333333333347E-3</v>
      </c>
    </row>
    <row r="41" spans="1:2" x14ac:dyDescent="0.2">
      <c r="A41" s="10" t="s">
        <v>85</v>
      </c>
      <c r="B41" s="8">
        <v>7.5347222222222222E-3</v>
      </c>
    </row>
    <row r="42" spans="1:2" x14ac:dyDescent="0.2">
      <c r="A42" s="10" t="s">
        <v>86</v>
      </c>
      <c r="B42" s="8">
        <v>7.4999999999999997E-3</v>
      </c>
    </row>
    <row r="43" spans="1:2" x14ac:dyDescent="0.2">
      <c r="A43" s="10" t="s">
        <v>87</v>
      </c>
      <c r="B43" s="8">
        <v>6.9444444444444441E-3</v>
      </c>
    </row>
    <row r="44" spans="1:2" x14ac:dyDescent="0.2">
      <c r="A44" s="10" t="s">
        <v>88</v>
      </c>
      <c r="B44" s="8">
        <v>6.7708333333333336E-3</v>
      </c>
    </row>
    <row r="45" spans="1:2" x14ac:dyDescent="0.2">
      <c r="A45" s="10" t="s">
        <v>89</v>
      </c>
      <c r="B45" s="8">
        <v>8.1365740740740704E-3</v>
      </c>
    </row>
    <row r="46" spans="1:2" x14ac:dyDescent="0.2">
      <c r="A46" s="10" t="s">
        <v>90</v>
      </c>
      <c r="B46" s="8">
        <v>5.8217592592592592E-3</v>
      </c>
    </row>
    <row r="47" spans="1:2" x14ac:dyDescent="0.2">
      <c r="A47" s="10" t="s">
        <v>91</v>
      </c>
      <c r="B47" s="8">
        <v>7.291666666666665E-3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2"/>
  <sheetViews>
    <sheetView workbookViewId="0">
      <selection activeCell="H23" sqref="H23:H24"/>
    </sheetView>
  </sheetViews>
  <sheetFormatPr defaultRowHeight="14.25" x14ac:dyDescent="0.2"/>
  <cols>
    <col min="1" max="1" width="31.75" customWidth="1"/>
  </cols>
  <sheetData>
    <row r="2" spans="1:2" ht="18" x14ac:dyDescent="0.25">
      <c r="A2" s="12" t="s">
        <v>92</v>
      </c>
    </row>
    <row r="3" spans="1:2" x14ac:dyDescent="0.2">
      <c r="A3" s="9" t="s">
        <v>35</v>
      </c>
      <c r="B3" s="7" t="s">
        <v>14</v>
      </c>
    </row>
    <row r="4" spans="1:2" x14ac:dyDescent="0.2">
      <c r="A4" s="9" t="s">
        <v>93</v>
      </c>
      <c r="B4" s="8">
        <v>4.8379629629629623E-3</v>
      </c>
    </row>
    <row r="5" spans="1:2" x14ac:dyDescent="0.2">
      <c r="A5" s="9" t="s">
        <v>94</v>
      </c>
      <c r="B5" s="8">
        <v>5.8101851851851873E-3</v>
      </c>
    </row>
    <row r="6" spans="1:2" x14ac:dyDescent="0.2">
      <c r="A6" s="9" t="s">
        <v>95</v>
      </c>
      <c r="B6" s="8">
        <v>5.3356481481481501E-3</v>
      </c>
    </row>
    <row r="7" spans="1:2" x14ac:dyDescent="0.2">
      <c r="A7" s="9" t="s">
        <v>96</v>
      </c>
      <c r="B7" s="8">
        <v>6.7013888888888904E-3</v>
      </c>
    </row>
    <row r="10" spans="1:2" ht="18" x14ac:dyDescent="0.25">
      <c r="A10" s="12" t="s">
        <v>97</v>
      </c>
    </row>
    <row r="11" spans="1:2" x14ac:dyDescent="0.2">
      <c r="A11" s="9" t="s">
        <v>35</v>
      </c>
      <c r="B11" s="7" t="s">
        <v>14</v>
      </c>
    </row>
    <row r="12" spans="1:2" x14ac:dyDescent="0.2">
      <c r="A12" s="9" t="s">
        <v>98</v>
      </c>
      <c r="B12" s="8">
        <v>7.0370370370370378E-3</v>
      </c>
    </row>
    <row r="13" spans="1:2" x14ac:dyDescent="0.2">
      <c r="A13" s="9" t="s">
        <v>99</v>
      </c>
      <c r="B13" s="8">
        <v>5.3240740740740766E-3</v>
      </c>
    </row>
    <row r="14" spans="1:2" x14ac:dyDescent="0.2">
      <c r="A14" s="9" t="s">
        <v>100</v>
      </c>
      <c r="B14" s="8">
        <v>6.4467592592592615E-3</v>
      </c>
    </row>
    <row r="15" spans="1:2" x14ac:dyDescent="0.2">
      <c r="A15" s="9" t="s">
        <v>101</v>
      </c>
      <c r="B15" s="8">
        <v>6.6087962962962949E-3</v>
      </c>
    </row>
    <row r="16" spans="1:2" x14ac:dyDescent="0.2">
      <c r="A16" s="9" t="s">
        <v>102</v>
      </c>
      <c r="B16" s="8">
        <v>6.4814814814814822E-3</v>
      </c>
    </row>
    <row r="17" spans="1:2" x14ac:dyDescent="0.2">
      <c r="A17" s="9" t="s">
        <v>103</v>
      </c>
      <c r="B17" s="8">
        <v>5.8333333333333293E-3</v>
      </c>
    </row>
    <row r="18" spans="1:2" x14ac:dyDescent="0.2">
      <c r="A18" s="9" t="s">
        <v>104</v>
      </c>
      <c r="B18" s="8">
        <v>5.3819444444444392E-3</v>
      </c>
    </row>
    <row r="19" spans="1:2" x14ac:dyDescent="0.2">
      <c r="A19" s="9" t="s">
        <v>105</v>
      </c>
      <c r="B19" s="8">
        <v>6.9444444444444441E-3</v>
      </c>
    </row>
    <row r="20" spans="1:2" x14ac:dyDescent="0.2">
      <c r="A20" s="9" t="s">
        <v>106</v>
      </c>
      <c r="B20" s="8">
        <v>5.3819444444444392E-3</v>
      </c>
    </row>
    <row r="21" spans="1:2" x14ac:dyDescent="0.2">
      <c r="A21" s="9" t="s">
        <v>107</v>
      </c>
      <c r="B21" s="8">
        <v>7.0370370370370326E-3</v>
      </c>
    </row>
    <row r="22" spans="1:2" x14ac:dyDescent="0.2">
      <c r="A22" s="9" t="s">
        <v>108</v>
      </c>
      <c r="B22" s="8">
        <v>7.8472222222222207E-3</v>
      </c>
    </row>
  </sheetData>
  <pageMargins left="0.7" right="0.7" top="0.75" bottom="0.75" header="0.3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2"/>
  <sheetViews>
    <sheetView workbookViewId="0">
      <selection activeCell="G33" sqref="G33"/>
    </sheetView>
  </sheetViews>
  <sheetFormatPr defaultRowHeight="14.25" x14ac:dyDescent="0.2"/>
  <cols>
    <col min="1" max="1" width="31.25" customWidth="1"/>
  </cols>
  <sheetData>
    <row r="2" spans="1:2" ht="18" x14ac:dyDescent="0.25">
      <c r="A2" s="12" t="s">
        <v>109</v>
      </c>
    </row>
    <row r="3" spans="1:2" x14ac:dyDescent="0.2">
      <c r="A3" s="9" t="s">
        <v>135</v>
      </c>
      <c r="B3" s="7" t="s">
        <v>14</v>
      </c>
    </row>
    <row r="4" spans="1:2" x14ac:dyDescent="0.2">
      <c r="A4" s="9" t="s">
        <v>110</v>
      </c>
      <c r="B4" s="8">
        <v>6.7824074074074106E-3</v>
      </c>
    </row>
    <row r="5" spans="1:2" x14ac:dyDescent="0.2">
      <c r="A5" s="9" t="s">
        <v>111</v>
      </c>
      <c r="B5" s="8">
        <v>7.4999999999999997E-3</v>
      </c>
    </row>
    <row r="6" spans="1:2" x14ac:dyDescent="0.2">
      <c r="A6" s="9" t="s">
        <v>112</v>
      </c>
      <c r="B6" s="8">
        <v>6.7476851851851864E-3</v>
      </c>
    </row>
    <row r="7" spans="1:2" x14ac:dyDescent="0.2">
      <c r="A7" s="9" t="s">
        <v>113</v>
      </c>
      <c r="B7" s="8">
        <v>6.4583333333333298E-3</v>
      </c>
    </row>
    <row r="8" spans="1:2" x14ac:dyDescent="0.2">
      <c r="A8" s="9" t="s">
        <v>114</v>
      </c>
      <c r="B8" s="8">
        <v>6.9675925925925912E-3</v>
      </c>
    </row>
    <row r="9" spans="1:2" x14ac:dyDescent="0.2">
      <c r="A9" s="9" t="s">
        <v>115</v>
      </c>
      <c r="B9" s="8">
        <v>6.8171296296296313E-3</v>
      </c>
    </row>
    <row r="10" spans="1:2" x14ac:dyDescent="0.2">
      <c r="A10" s="9" t="s">
        <v>116</v>
      </c>
      <c r="B10" s="8">
        <v>7.2106481481481466E-3</v>
      </c>
    </row>
    <row r="11" spans="1:2" x14ac:dyDescent="0.2">
      <c r="A11" s="9" t="s">
        <v>117</v>
      </c>
      <c r="B11" s="8">
        <v>8.1828703703703681E-3</v>
      </c>
    </row>
    <row r="12" spans="1:2" x14ac:dyDescent="0.2">
      <c r="A12" s="9" t="s">
        <v>118</v>
      </c>
      <c r="B12" s="8">
        <v>6.8402777777777785E-3</v>
      </c>
    </row>
    <row r="13" spans="1:2" x14ac:dyDescent="0.2">
      <c r="A13" s="9" t="s">
        <v>119</v>
      </c>
      <c r="B13" s="8">
        <v>6.8518518518518486E-3</v>
      </c>
    </row>
    <row r="14" spans="1:2" x14ac:dyDescent="0.2">
      <c r="A14" s="9" t="s">
        <v>120</v>
      </c>
      <c r="B14" s="8">
        <v>8.3217592592592544E-3</v>
      </c>
    </row>
    <row r="15" spans="1:2" x14ac:dyDescent="0.2">
      <c r="A15" s="9" t="s">
        <v>121</v>
      </c>
      <c r="B15" s="8">
        <v>7.3495370370370364E-3</v>
      </c>
    </row>
    <row r="16" spans="1:2" x14ac:dyDescent="0.2">
      <c r="A16" s="9" t="s">
        <v>122</v>
      </c>
      <c r="B16" s="8">
        <v>6.3773148148148114E-3</v>
      </c>
    </row>
    <row r="17" spans="1:2" x14ac:dyDescent="0.2">
      <c r="A17" s="9" t="s">
        <v>123</v>
      </c>
      <c r="B17" s="8">
        <v>6.5625000000000024E-3</v>
      </c>
    </row>
    <row r="18" spans="1:2" x14ac:dyDescent="0.2">
      <c r="A18" s="9" t="s">
        <v>124</v>
      </c>
      <c r="B18" s="8">
        <v>6.3541666666666642E-3</v>
      </c>
    </row>
    <row r="21" spans="1:2" ht="18" x14ac:dyDescent="0.25">
      <c r="A21" s="12" t="s">
        <v>125</v>
      </c>
    </row>
    <row r="22" spans="1:2" x14ac:dyDescent="0.2">
      <c r="A22" s="9" t="s">
        <v>135</v>
      </c>
      <c r="B22" s="7" t="s">
        <v>14</v>
      </c>
    </row>
    <row r="23" spans="1:2" x14ac:dyDescent="0.2">
      <c r="A23" s="9" t="s">
        <v>126</v>
      </c>
      <c r="B23" s="8">
        <v>7.8703703703703713E-3</v>
      </c>
    </row>
    <row r="24" spans="1:2" x14ac:dyDescent="0.2">
      <c r="A24" s="9" t="s">
        <v>127</v>
      </c>
      <c r="B24" s="8">
        <v>6.8402777777777785E-3</v>
      </c>
    </row>
    <row r="25" spans="1:2" x14ac:dyDescent="0.2">
      <c r="A25" s="9" t="s">
        <v>128</v>
      </c>
      <c r="B25" s="8">
        <v>8.0787037037037025E-3</v>
      </c>
    </row>
    <row r="26" spans="1:2" x14ac:dyDescent="0.2">
      <c r="A26" s="9" t="s">
        <v>129</v>
      </c>
      <c r="B26" s="8">
        <v>7.6504629629629596E-3</v>
      </c>
    </row>
    <row r="27" spans="1:2" x14ac:dyDescent="0.2">
      <c r="A27" s="9" t="s">
        <v>130</v>
      </c>
      <c r="B27" s="8">
        <v>1.0729166666666665E-2</v>
      </c>
    </row>
    <row r="28" spans="1:2" x14ac:dyDescent="0.2">
      <c r="A28" s="9" t="s">
        <v>131</v>
      </c>
      <c r="B28" s="8">
        <v>6.7824074074074071E-3</v>
      </c>
    </row>
    <row r="29" spans="1:2" x14ac:dyDescent="0.2">
      <c r="A29" s="9" t="s">
        <v>132</v>
      </c>
      <c r="B29" s="8">
        <v>8.1712962962962946E-3</v>
      </c>
    </row>
    <row r="30" spans="1:2" x14ac:dyDescent="0.2">
      <c r="A30" s="9" t="s">
        <v>133</v>
      </c>
      <c r="B30" s="8">
        <v>6.9444444444444441E-3</v>
      </c>
    </row>
    <row r="31" spans="1:2" x14ac:dyDescent="0.2">
      <c r="A31" s="9" t="s">
        <v>134</v>
      </c>
      <c r="B31" s="8">
        <v>7.8819444444444484E-3</v>
      </c>
    </row>
    <row r="32" spans="1:2" x14ac:dyDescent="0.2">
      <c r="A32" s="9" t="s">
        <v>64</v>
      </c>
      <c r="B32" s="8">
        <v>9.1898148148148173E-3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workbookViewId="0">
      <selection activeCell="A14" sqref="A14:A17"/>
    </sheetView>
  </sheetViews>
  <sheetFormatPr defaultRowHeight="14.25" x14ac:dyDescent="0.2"/>
  <cols>
    <col min="2" max="2" width="36.5" customWidth="1"/>
  </cols>
  <sheetData>
    <row r="2" spans="1:3" ht="18" x14ac:dyDescent="0.25">
      <c r="A2" s="12" t="s">
        <v>136</v>
      </c>
    </row>
    <row r="3" spans="1:3" x14ac:dyDescent="0.2">
      <c r="A3" s="7" t="s">
        <v>152</v>
      </c>
      <c r="B3" s="9" t="s">
        <v>151</v>
      </c>
      <c r="C3" s="7" t="s">
        <v>14</v>
      </c>
    </row>
    <row r="4" spans="1:3" x14ac:dyDescent="0.2">
      <c r="A4" s="7">
        <f>1</f>
        <v>1</v>
      </c>
      <c r="B4" s="9" t="s">
        <v>140</v>
      </c>
      <c r="C4" s="8">
        <v>5.7754629629629649E-3</v>
      </c>
    </row>
    <row r="5" spans="1:3" x14ac:dyDescent="0.2">
      <c r="A5" s="7">
        <v>2</v>
      </c>
      <c r="B5" s="9" t="s">
        <v>137</v>
      </c>
      <c r="C5" s="8">
        <v>6.2268518518518549E-3</v>
      </c>
    </row>
    <row r="6" spans="1:3" x14ac:dyDescent="0.2">
      <c r="A6" s="7">
        <v>3</v>
      </c>
      <c r="B6" s="9" t="s">
        <v>142</v>
      </c>
      <c r="C6" s="8">
        <v>6.4236111111111126E-3</v>
      </c>
    </row>
    <row r="7" spans="1:3" x14ac:dyDescent="0.2">
      <c r="A7" s="7">
        <v>4</v>
      </c>
      <c r="B7" s="9" t="s">
        <v>141</v>
      </c>
      <c r="C7" s="8">
        <v>6.666666666666668E-3</v>
      </c>
    </row>
    <row r="8" spans="1:3" x14ac:dyDescent="0.2">
      <c r="A8" s="7">
        <v>5</v>
      </c>
      <c r="B8" s="9" t="s">
        <v>143</v>
      </c>
      <c r="C8" s="8">
        <v>6.7245370370370358E-3</v>
      </c>
    </row>
    <row r="9" spans="1:3" x14ac:dyDescent="0.2">
      <c r="A9" s="7">
        <v>6</v>
      </c>
      <c r="B9" s="9" t="s">
        <v>138</v>
      </c>
      <c r="C9" s="8">
        <v>6.9675925925925912E-3</v>
      </c>
    </row>
    <row r="10" spans="1:3" x14ac:dyDescent="0.2">
      <c r="A10" s="7">
        <v>7</v>
      </c>
      <c r="B10" s="9" t="s">
        <v>139</v>
      </c>
      <c r="C10" s="8">
        <v>8.4027777777777764E-3</v>
      </c>
    </row>
    <row r="11" spans="1:3" x14ac:dyDescent="0.2">
      <c r="A11" s="6"/>
    </row>
    <row r="12" spans="1:3" ht="18" x14ac:dyDescent="0.25">
      <c r="A12" s="12" t="s">
        <v>144</v>
      </c>
    </row>
    <row r="13" spans="1:3" x14ac:dyDescent="0.2">
      <c r="A13" s="7" t="s">
        <v>152</v>
      </c>
      <c r="B13" s="9" t="s">
        <v>151</v>
      </c>
      <c r="C13" s="7" t="s">
        <v>14</v>
      </c>
    </row>
    <row r="14" spans="1:3" x14ac:dyDescent="0.2">
      <c r="A14" s="7">
        <f>1</f>
        <v>1</v>
      </c>
      <c r="B14" s="9" t="s">
        <v>150</v>
      </c>
      <c r="C14" s="8">
        <v>5.6712962962962958E-3</v>
      </c>
    </row>
    <row r="15" spans="1:3" x14ac:dyDescent="0.2">
      <c r="A15" s="7">
        <v>2</v>
      </c>
      <c r="B15" s="9" t="s">
        <v>147</v>
      </c>
      <c r="C15" s="8">
        <v>6.0300925925925938E-3</v>
      </c>
    </row>
    <row r="16" spans="1:3" x14ac:dyDescent="0.2">
      <c r="A16" s="7">
        <v>3</v>
      </c>
      <c r="B16" s="9" t="s">
        <v>149</v>
      </c>
      <c r="C16" s="8">
        <v>6.1342592592592629E-3</v>
      </c>
    </row>
    <row r="17" spans="1:4" x14ac:dyDescent="0.2">
      <c r="A17" s="7">
        <v>4</v>
      </c>
      <c r="B17" s="9" t="s">
        <v>146</v>
      </c>
      <c r="C17" s="8">
        <v>6.2847222222222228E-3</v>
      </c>
    </row>
    <row r="18" spans="1:4" x14ac:dyDescent="0.2">
      <c r="A18" s="7">
        <v>5</v>
      </c>
      <c r="B18" s="9" t="s">
        <v>148</v>
      </c>
      <c r="C18" s="8">
        <v>6.7129629629629657E-3</v>
      </c>
    </row>
    <row r="19" spans="1:4" x14ac:dyDescent="0.2">
      <c r="A19" s="7">
        <v>6</v>
      </c>
      <c r="B19" s="9" t="s">
        <v>145</v>
      </c>
      <c r="C19" s="8">
        <v>6.944444444444451E-3</v>
      </c>
    </row>
    <row r="21" spans="1:4" ht="18" x14ac:dyDescent="0.25">
      <c r="A21" s="12" t="s">
        <v>153</v>
      </c>
    </row>
    <row r="22" spans="1:4" x14ac:dyDescent="0.2">
      <c r="A22" s="13" t="s">
        <v>152</v>
      </c>
      <c r="B22" s="9" t="s">
        <v>161</v>
      </c>
      <c r="C22" s="7" t="s">
        <v>14</v>
      </c>
    </row>
    <row r="23" spans="1:4" x14ac:dyDescent="0.2">
      <c r="A23" s="7">
        <f>1</f>
        <v>1</v>
      </c>
      <c r="B23" s="9" t="s">
        <v>154</v>
      </c>
      <c r="C23" s="8">
        <v>7.6736111111111102E-3</v>
      </c>
      <c r="D23" s="4"/>
    </row>
    <row r="24" spans="1:4" x14ac:dyDescent="0.2">
      <c r="A24" s="7">
        <v>2</v>
      </c>
      <c r="B24" s="9" t="s">
        <v>157</v>
      </c>
      <c r="C24" s="8">
        <v>7.6851851851851907E-3</v>
      </c>
      <c r="D24" s="4"/>
    </row>
    <row r="25" spans="1:4" x14ac:dyDescent="0.2">
      <c r="A25" s="7">
        <v>3</v>
      </c>
      <c r="B25" s="9" t="s">
        <v>156</v>
      </c>
      <c r="C25" s="8">
        <v>7.6967592592592643E-3</v>
      </c>
      <c r="D25" s="4"/>
    </row>
    <row r="26" spans="1:4" x14ac:dyDescent="0.2">
      <c r="A26" s="7">
        <v>4</v>
      </c>
      <c r="B26" s="9" t="s">
        <v>155</v>
      </c>
      <c r="C26" s="8">
        <v>8.5185185185185155E-3</v>
      </c>
      <c r="D26" s="4"/>
    </row>
    <row r="29" spans="1:4" ht="18" x14ac:dyDescent="0.25">
      <c r="A29" s="12" t="s">
        <v>158</v>
      </c>
    </row>
    <row r="30" spans="1:4" x14ac:dyDescent="0.2">
      <c r="A30" s="13" t="s">
        <v>152</v>
      </c>
      <c r="B30" s="9" t="s">
        <v>161</v>
      </c>
      <c r="C30" s="7" t="s">
        <v>14</v>
      </c>
      <c r="D30" s="4"/>
    </row>
    <row r="31" spans="1:4" x14ac:dyDescent="0.2">
      <c r="A31" s="7">
        <f>1</f>
        <v>1</v>
      </c>
      <c r="B31" s="9" t="s">
        <v>159</v>
      </c>
      <c r="C31" s="8">
        <v>8.0208333333333243E-3</v>
      </c>
      <c r="D31" s="4"/>
    </row>
    <row r="32" spans="1:4" x14ac:dyDescent="0.2">
      <c r="A32" s="7">
        <v>2</v>
      </c>
      <c r="B32" s="9" t="s">
        <v>160</v>
      </c>
      <c r="C32" s="8">
        <v>7.9513888888888828E-3</v>
      </c>
    </row>
  </sheetData>
  <sortState ref="B23:C26">
    <sortCondition ref="C23:C26"/>
  </sortState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3"/>
  <sheetViews>
    <sheetView workbookViewId="0">
      <selection activeCell="A23" sqref="A23:A24"/>
    </sheetView>
  </sheetViews>
  <sheetFormatPr defaultRowHeight="14.25" x14ac:dyDescent="0.2"/>
  <cols>
    <col min="2" max="2" width="32.375" customWidth="1"/>
  </cols>
  <sheetData>
    <row r="3" spans="1:5" ht="18" x14ac:dyDescent="0.25">
      <c r="A3" s="12" t="s">
        <v>162</v>
      </c>
    </row>
    <row r="4" spans="1:5" x14ac:dyDescent="0.2">
      <c r="C4" s="4"/>
      <c r="E4" s="4"/>
    </row>
    <row r="5" spans="1:5" x14ac:dyDescent="0.2">
      <c r="A5" s="13" t="s">
        <v>152</v>
      </c>
      <c r="B5" s="9" t="s">
        <v>161</v>
      </c>
      <c r="C5" s="7" t="s">
        <v>14</v>
      </c>
      <c r="E5" s="4"/>
    </row>
    <row r="6" spans="1:5" x14ac:dyDescent="0.2">
      <c r="A6" s="7">
        <f>1</f>
        <v>1</v>
      </c>
      <c r="B6" s="9" t="s">
        <v>163</v>
      </c>
      <c r="C6" s="8">
        <v>7.6736111111111102E-3</v>
      </c>
      <c r="D6" s="4"/>
    </row>
    <row r="7" spans="1:5" x14ac:dyDescent="0.2">
      <c r="A7" s="7">
        <v>2</v>
      </c>
      <c r="B7" s="9" t="s">
        <v>165</v>
      </c>
      <c r="C7" s="8">
        <v>7.8125E-3</v>
      </c>
      <c r="D7" s="4"/>
    </row>
    <row r="8" spans="1:5" x14ac:dyDescent="0.2">
      <c r="A8" s="7">
        <v>3</v>
      </c>
      <c r="B8" s="9" t="s">
        <v>166</v>
      </c>
      <c r="C8" s="8">
        <v>7.893518518518515E-3</v>
      </c>
      <c r="D8" s="4"/>
    </row>
    <row r="9" spans="1:5" x14ac:dyDescent="0.2">
      <c r="A9" s="7">
        <v>4</v>
      </c>
      <c r="B9" s="9" t="s">
        <v>164</v>
      </c>
      <c r="C9" s="8">
        <v>9.0972222222222218E-3</v>
      </c>
      <c r="D9" s="4"/>
    </row>
    <row r="12" spans="1:5" ht="18" x14ac:dyDescent="0.25">
      <c r="A12" s="12" t="s">
        <v>167</v>
      </c>
    </row>
    <row r="13" spans="1:5" x14ac:dyDescent="0.2">
      <c r="D13" s="4"/>
    </row>
    <row r="14" spans="1:5" x14ac:dyDescent="0.2">
      <c r="A14" s="13" t="s">
        <v>152</v>
      </c>
      <c r="B14" s="9" t="s">
        <v>161</v>
      </c>
      <c r="C14" s="7" t="s">
        <v>14</v>
      </c>
      <c r="D14" s="4"/>
    </row>
    <row r="15" spans="1:5" x14ac:dyDescent="0.2">
      <c r="A15" s="7">
        <f>1</f>
        <v>1</v>
      </c>
      <c r="B15" s="9" t="s">
        <v>169</v>
      </c>
      <c r="C15" s="8">
        <v>8.7847222222222146E-3</v>
      </c>
    </row>
    <row r="16" spans="1:5" x14ac:dyDescent="0.2">
      <c r="A16" s="7">
        <v>2</v>
      </c>
      <c r="B16" s="9" t="s">
        <v>171</v>
      </c>
      <c r="C16" s="8">
        <v>9.6064814814814797E-3</v>
      </c>
      <c r="D16" s="4"/>
    </row>
    <row r="17" spans="1:4" x14ac:dyDescent="0.2">
      <c r="A17" s="7">
        <v>3</v>
      </c>
      <c r="B17" s="9" t="s">
        <v>168</v>
      </c>
      <c r="C17" s="8">
        <v>9.6643518518518476E-3</v>
      </c>
      <c r="D17" s="4"/>
    </row>
    <row r="18" spans="1:4" x14ac:dyDescent="0.2">
      <c r="A18" s="7">
        <v>4</v>
      </c>
      <c r="B18" s="9" t="s">
        <v>170</v>
      </c>
      <c r="C18" s="8">
        <v>1.0069444444444436E-2</v>
      </c>
    </row>
    <row r="21" spans="1:4" ht="18" x14ac:dyDescent="0.25">
      <c r="A21" s="12" t="s">
        <v>172</v>
      </c>
    </row>
    <row r="22" spans="1:4" x14ac:dyDescent="0.2">
      <c r="A22" s="13" t="s">
        <v>152</v>
      </c>
      <c r="B22" s="9" t="s">
        <v>181</v>
      </c>
      <c r="C22" s="7" t="s">
        <v>14</v>
      </c>
      <c r="D22" s="4"/>
    </row>
    <row r="23" spans="1:4" x14ac:dyDescent="0.2">
      <c r="A23" s="7">
        <f>1</f>
        <v>1</v>
      </c>
      <c r="B23" s="9" t="s">
        <v>173</v>
      </c>
      <c r="C23" s="8">
        <v>1.4837962962962963E-2</v>
      </c>
      <c r="D23" s="4"/>
    </row>
    <row r="24" spans="1:4" x14ac:dyDescent="0.2">
      <c r="A24" s="7">
        <v>2</v>
      </c>
      <c r="B24" s="9" t="s">
        <v>178</v>
      </c>
      <c r="C24" s="8">
        <v>1.4999999999999999E-2</v>
      </c>
      <c r="D24" s="4"/>
    </row>
    <row r="25" spans="1:4" x14ac:dyDescent="0.2">
      <c r="A25" s="7">
        <v>3</v>
      </c>
      <c r="B25" s="9" t="s">
        <v>177</v>
      </c>
      <c r="C25" s="8">
        <v>1.5543981481481485E-2</v>
      </c>
    </row>
    <row r="26" spans="1:4" x14ac:dyDescent="0.2">
      <c r="A26" s="7">
        <v>4</v>
      </c>
      <c r="B26" s="9" t="s">
        <v>174</v>
      </c>
      <c r="C26" s="8">
        <v>1.5949074074074074E-2</v>
      </c>
      <c r="D26" s="4"/>
    </row>
    <row r="27" spans="1:4" x14ac:dyDescent="0.2">
      <c r="A27" s="14">
        <v>5</v>
      </c>
      <c r="B27" s="9" t="s">
        <v>176</v>
      </c>
      <c r="C27" s="8">
        <v>1.8437500000000002E-2</v>
      </c>
      <c r="D27" s="4"/>
    </row>
    <row r="28" spans="1:4" x14ac:dyDescent="0.2">
      <c r="A28" s="14">
        <v>6</v>
      </c>
      <c r="B28" s="9" t="s">
        <v>175</v>
      </c>
      <c r="C28" s="8">
        <v>2.0613425925925924E-2</v>
      </c>
    </row>
    <row r="31" spans="1:4" ht="18" x14ac:dyDescent="0.25">
      <c r="A31" s="12" t="s">
        <v>179</v>
      </c>
    </row>
    <row r="32" spans="1:4" x14ac:dyDescent="0.2">
      <c r="A32" s="13" t="s">
        <v>152</v>
      </c>
      <c r="B32" s="9" t="s">
        <v>181</v>
      </c>
      <c r="C32" s="7" t="s">
        <v>14</v>
      </c>
    </row>
    <row r="33" spans="1:4" x14ac:dyDescent="0.2">
      <c r="A33" s="7">
        <f>1</f>
        <v>1</v>
      </c>
      <c r="B33" s="9" t="s">
        <v>180</v>
      </c>
      <c r="C33" s="8">
        <v>1.9722222222222217E-2</v>
      </c>
      <c r="D33" s="4"/>
    </row>
  </sheetData>
  <sortState ref="B23:C28">
    <sortCondition ref="C23:C28"/>
  </sortState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workbookViewId="0">
      <selection activeCell="C5" sqref="C5"/>
    </sheetView>
  </sheetViews>
  <sheetFormatPr defaultRowHeight="14.25" x14ac:dyDescent="0.2"/>
  <cols>
    <col min="2" max="2" width="31.25" customWidth="1"/>
  </cols>
  <sheetData>
    <row r="3" spans="1:5" ht="18" x14ac:dyDescent="0.25">
      <c r="A3" s="12" t="s">
        <v>200</v>
      </c>
    </row>
    <row r="4" spans="1:5" x14ac:dyDescent="0.2">
      <c r="A4" s="13" t="s">
        <v>152</v>
      </c>
      <c r="B4" s="9" t="s">
        <v>181</v>
      </c>
      <c r="C4" s="7" t="s">
        <v>14</v>
      </c>
    </row>
    <row r="5" spans="1:5" x14ac:dyDescent="0.2">
      <c r="A5" s="7">
        <f>1</f>
        <v>1</v>
      </c>
      <c r="B5" s="9" t="s">
        <v>201</v>
      </c>
      <c r="C5" s="8">
        <v>1.5046296296296294E-2</v>
      </c>
    </row>
    <row r="6" spans="1:5" x14ac:dyDescent="0.2">
      <c r="A6" s="7">
        <v>2</v>
      </c>
      <c r="B6" s="9" t="s">
        <v>202</v>
      </c>
      <c r="C6" s="8">
        <v>1.5960648148148154E-2</v>
      </c>
    </row>
    <row r="7" spans="1:5" x14ac:dyDescent="0.2">
      <c r="A7" s="7">
        <f>A6+1</f>
        <v>3</v>
      </c>
      <c r="B7" s="9" t="s">
        <v>188</v>
      </c>
      <c r="C7" s="8">
        <v>1.6018518518518522E-2</v>
      </c>
    </row>
    <row r="10" spans="1:5" ht="18" x14ac:dyDescent="0.25">
      <c r="A10" s="12" t="s">
        <v>182</v>
      </c>
    </row>
    <row r="11" spans="1:5" x14ac:dyDescent="0.2">
      <c r="A11" s="13" t="s">
        <v>152</v>
      </c>
      <c r="B11" s="9" t="s">
        <v>181</v>
      </c>
      <c r="C11" s="7" t="s">
        <v>14</v>
      </c>
    </row>
    <row r="12" spans="1:5" x14ac:dyDescent="0.2">
      <c r="A12" s="7">
        <f>1</f>
        <v>1</v>
      </c>
      <c r="B12" s="9" t="s">
        <v>183</v>
      </c>
      <c r="C12" s="8">
        <v>1.4131944444444447E-2</v>
      </c>
    </row>
    <row r="13" spans="1:5" x14ac:dyDescent="0.2">
      <c r="A13" s="7">
        <v>2</v>
      </c>
      <c r="B13" s="9" t="s">
        <v>184</v>
      </c>
      <c r="C13" s="8">
        <v>1.503472222222222E-2</v>
      </c>
    </row>
    <row r="14" spans="1:5" x14ac:dyDescent="0.2">
      <c r="A14" s="7">
        <f>A13+1</f>
        <v>3</v>
      </c>
      <c r="B14" s="9" t="s">
        <v>185</v>
      </c>
      <c r="C14" s="8">
        <v>1.5069444444444448E-2</v>
      </c>
      <c r="D14" s="15"/>
      <c r="E14" s="15"/>
    </row>
    <row r="15" spans="1:5" x14ac:dyDescent="0.2">
      <c r="A15" s="7">
        <f t="shared" ref="A15:A27" si="0">A14+1</f>
        <v>4</v>
      </c>
      <c r="B15" s="9" t="s">
        <v>186</v>
      </c>
      <c r="C15" s="8">
        <v>1.5150462962962963E-2</v>
      </c>
    </row>
    <row r="16" spans="1:5" x14ac:dyDescent="0.2">
      <c r="A16" s="7">
        <f t="shared" si="0"/>
        <v>5</v>
      </c>
      <c r="B16" s="9" t="s">
        <v>187</v>
      </c>
      <c r="C16" s="8">
        <v>1.5324074074074073E-2</v>
      </c>
    </row>
    <row r="17" spans="1:3" x14ac:dyDescent="0.2">
      <c r="A17" s="7">
        <f t="shared" si="0"/>
        <v>6</v>
      </c>
      <c r="B17" s="9" t="s">
        <v>189</v>
      </c>
      <c r="C17" s="8">
        <v>1.6030092592592589E-2</v>
      </c>
    </row>
    <row r="18" spans="1:3" x14ac:dyDescent="0.2">
      <c r="A18" s="7">
        <f t="shared" si="0"/>
        <v>7</v>
      </c>
      <c r="B18" s="9" t="s">
        <v>190</v>
      </c>
      <c r="C18" s="8">
        <v>1.6539351851851854E-2</v>
      </c>
    </row>
    <row r="19" spans="1:3" x14ac:dyDescent="0.2">
      <c r="A19" s="7">
        <f t="shared" si="0"/>
        <v>8</v>
      </c>
      <c r="B19" s="9" t="s">
        <v>199</v>
      </c>
      <c r="C19" s="8">
        <v>1.6550925925925927E-2</v>
      </c>
    </row>
    <row r="20" spans="1:3" x14ac:dyDescent="0.2">
      <c r="A20" s="7">
        <f t="shared" si="0"/>
        <v>9</v>
      </c>
      <c r="B20" s="9" t="s">
        <v>191</v>
      </c>
      <c r="C20" s="8">
        <v>1.6875000000000001E-2</v>
      </c>
    </row>
    <row r="21" spans="1:3" x14ac:dyDescent="0.2">
      <c r="A21" s="7">
        <f t="shared" si="0"/>
        <v>10</v>
      </c>
      <c r="B21" s="9" t="s">
        <v>192</v>
      </c>
      <c r="C21" s="8">
        <v>1.6909722222222229E-2</v>
      </c>
    </row>
    <row r="22" spans="1:3" x14ac:dyDescent="0.2">
      <c r="A22" s="7">
        <f t="shared" si="0"/>
        <v>11</v>
      </c>
      <c r="B22" s="9" t="s">
        <v>193</v>
      </c>
      <c r="C22" s="8">
        <v>1.7152777777777781E-2</v>
      </c>
    </row>
    <row r="23" spans="1:3" x14ac:dyDescent="0.2">
      <c r="A23" s="7">
        <f t="shared" si="0"/>
        <v>12</v>
      </c>
      <c r="B23" s="9" t="s">
        <v>194</v>
      </c>
      <c r="C23" s="8">
        <v>1.7384259259259259E-2</v>
      </c>
    </row>
    <row r="24" spans="1:3" x14ac:dyDescent="0.2">
      <c r="A24" s="7">
        <f t="shared" si="0"/>
        <v>13</v>
      </c>
      <c r="B24" s="9" t="s">
        <v>195</v>
      </c>
      <c r="C24" s="8">
        <v>1.8310185185185186E-2</v>
      </c>
    </row>
    <row r="25" spans="1:3" x14ac:dyDescent="0.2">
      <c r="A25" s="7">
        <f t="shared" si="0"/>
        <v>14</v>
      </c>
      <c r="B25" s="9" t="s">
        <v>196</v>
      </c>
      <c r="C25" s="8">
        <v>1.9953703703703703E-2</v>
      </c>
    </row>
    <row r="26" spans="1:3" x14ac:dyDescent="0.2">
      <c r="A26" s="7">
        <f t="shared" si="0"/>
        <v>15</v>
      </c>
      <c r="B26" s="9" t="s">
        <v>197</v>
      </c>
      <c r="C26" s="8">
        <v>2.0312500000000004E-2</v>
      </c>
    </row>
    <row r="27" spans="1:3" x14ac:dyDescent="0.2">
      <c r="A27" s="7">
        <f t="shared" si="0"/>
        <v>16</v>
      </c>
      <c r="B27" s="9" t="s">
        <v>198</v>
      </c>
      <c r="C27" s="8">
        <v>2.1446759259259256E-2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2009</vt:lpstr>
      <vt:lpstr>2008</vt:lpstr>
      <vt:lpstr>2007</vt:lpstr>
      <vt:lpstr>2006</vt:lpstr>
      <vt:lpstr>2005</vt:lpstr>
      <vt:lpstr> 2004 og 03</vt:lpstr>
      <vt:lpstr>2002 og 2001</vt:lpstr>
      <vt:lpstr>Senior og junior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Ongstad</dc:creator>
  <cp:lastModifiedBy>Leif Ongstad</cp:lastModifiedBy>
  <cp:lastPrinted>2016-03-17T22:14:48Z</cp:lastPrinted>
  <dcterms:created xsi:type="dcterms:W3CDTF">2016-03-17T11:15:21Z</dcterms:created>
  <dcterms:modified xsi:type="dcterms:W3CDTF">2016-03-17T22:23:08Z</dcterms:modified>
</cp:coreProperties>
</file>