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l-my.sharepoint.com/personal/sverre_ohil_no/Documents/ØHIL/Fotball/0 ØHIL Klubbtrener-mappe/Cuper eksternt/Sandar Cup/"/>
    </mc:Choice>
  </mc:AlternateContent>
  <xr:revisionPtr revIDLastSave="0" documentId="14_{ABC54A9A-91C8-42BC-84DB-588818E54EF4}" xr6:coauthVersionLast="47" xr6:coauthVersionMax="47" xr10:uidLastSave="{00000000-0000-0000-0000-000000000000}"/>
  <bookViews>
    <workbookView xWindow="-110" yWindow="-110" windowWidth="19420" windowHeight="10300" xr2:uid="{65790A6F-FB36-4BEF-B102-8414306CBF2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D8" i="1"/>
  <c r="C9" i="1"/>
  <c r="D9" i="1" s="1"/>
  <c r="D11" i="1" l="1"/>
  <c r="B14" i="1" s="1"/>
  <c r="D14" i="1" s="1"/>
</calcChain>
</file>

<file path=xl/sharedStrings.xml><?xml version="1.0" encoding="utf-8"?>
<sst xmlns="http://schemas.openxmlformats.org/spreadsheetml/2006/main" count="21" uniqueCount="18">
  <si>
    <t>Kostnader</t>
  </si>
  <si>
    <t>Lagsavgift</t>
  </si>
  <si>
    <t>Antall</t>
  </si>
  <si>
    <t>Deltakerkort (A)</t>
  </si>
  <si>
    <t>Alle spillere og trenere minus 1 deltakerkort per lag</t>
  </si>
  <si>
    <t>Antall spillere:</t>
  </si>
  <si>
    <t>Antall trenere:</t>
  </si>
  <si>
    <t xml:space="preserve">Antall femmerlag: </t>
  </si>
  <si>
    <t>Diverse innkjøp</t>
  </si>
  <si>
    <t>Saft, frukt, nøtter, og annet som kan være kjekt å ha som påfyll underveis</t>
  </si>
  <si>
    <t>Totale kostnader</t>
  </si>
  <si>
    <t>Inntekter</t>
  </si>
  <si>
    <t>Betaling per spiller</t>
  </si>
  <si>
    <t xml:space="preserve">Alle betaler inn 2100 kr, og overskuddet blir på lagkontoen. </t>
  </si>
  <si>
    <t>Alle kostnader, inkl treneres kostnader deles på alle spillerne</t>
  </si>
  <si>
    <t>Beløp</t>
  </si>
  <si>
    <t>Sum</t>
  </si>
  <si>
    <t>Mal på budsjett til Sandar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</si>
</sst>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0" xfId="0" applyFont="1" applyBorder="1"/>
    <xf numFmtId="3" fontId="1" fillId="3" borderId="7" xfId="0" applyNumberFormat="1" applyFont="1" applyFill="1" applyBorder="1"/>
    <xf numFmtId="0" fontId="2" fillId="4" borderId="8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3" fontId="1" fillId="4" borderId="12" xfId="0" applyNumberFormat="1" applyFont="1" applyFill="1" applyBorder="1"/>
    <xf numFmtId="0" fontId="1" fillId="4" borderId="12" xfId="0" applyFont="1" applyFill="1" applyBorder="1"/>
    <xf numFmtId="0" fontId="1" fillId="4" borderId="13" xfId="0" applyFont="1" applyFill="1" applyBorder="1"/>
    <xf numFmtId="0" fontId="2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1" fillId="3" borderId="11" xfId="0" applyFont="1" applyFill="1" applyBorder="1"/>
    <xf numFmtId="3" fontId="1" fillId="3" borderId="12" xfId="0" applyNumberFormat="1" applyFont="1" applyFill="1" applyBorder="1"/>
    <xf numFmtId="0" fontId="1" fillId="3" borderId="13" xfId="0" applyFont="1" applyFill="1" applyBorder="1"/>
    <xf numFmtId="0" fontId="1" fillId="5" borderId="16" xfId="0" applyFont="1" applyFill="1" applyBorder="1"/>
    <xf numFmtId="0" fontId="1" fillId="5" borderId="17" xfId="0" applyFont="1" applyFill="1" applyBorder="1"/>
    <xf numFmtId="0" fontId="1" fillId="5" borderId="18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25400</xdr:colOff>
      <xdr:row>2</xdr:row>
      <xdr:rowOff>171450</xdr:rowOff>
    </xdr:from>
    <xdr:ext cx="5156200" cy="436786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C37E2B07-E964-6451-CFFD-4EFB07495205}"/>
            </a:ext>
          </a:extLst>
        </xdr:cNvPr>
        <xdr:cNvSpPr txBox="1"/>
      </xdr:nvSpPr>
      <xdr:spPr>
        <a:xfrm>
          <a:off x="2463800" y="171450"/>
          <a:ext cx="5156200" cy="43678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100"/>
            <a:t>Andre foreldre som ikke bidrar til lagene tas</a:t>
          </a:r>
          <a:r>
            <a:rPr lang="nb-NO" sz="1100" baseline="0"/>
            <a:t> ikke med i denne beregningen</a:t>
          </a:r>
          <a:r>
            <a:rPr lang="nb-NO" sz="1100"/>
            <a:t>. Foreldre</a:t>
          </a:r>
          <a:r>
            <a:rPr lang="nb-NO" sz="1100" baseline="0"/>
            <a:t> </a:t>
          </a:r>
          <a:r>
            <a:rPr lang="nb-NO" sz="1100"/>
            <a:t>kan uansett være med laget og betale for deltakerkort, men da dekker de dette selv.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89AB7-35D9-4F62-AB2B-AD9B1C28E312}">
  <dimension ref="A1:E17"/>
  <sheetViews>
    <sheetView tabSelected="1" workbookViewId="0">
      <selection activeCell="A2" sqref="A2"/>
    </sheetView>
  </sheetViews>
  <sheetFormatPr baseColWidth="10" defaultRowHeight="15.5" x14ac:dyDescent="0.35"/>
  <cols>
    <col min="1" max="1" width="18.1796875" style="3" customWidth="1"/>
    <col min="2" max="2" width="9.453125" style="3" customWidth="1"/>
    <col min="3" max="3" width="7.26953125" style="3" customWidth="1"/>
    <col min="4" max="4" width="10.90625" style="3"/>
    <col min="5" max="5" width="66.90625" style="3" customWidth="1"/>
    <col min="6" max="16384" width="10.90625" style="3"/>
  </cols>
  <sheetData>
    <row r="1" spans="1:5" ht="32" customHeight="1" x14ac:dyDescent="0.65">
      <c r="A1" s="28" t="s">
        <v>17</v>
      </c>
    </row>
    <row r="2" spans="1:5" ht="16" thickBot="1" x14ac:dyDescent="0.4"/>
    <row r="3" spans="1:5" ht="19.5" customHeight="1" x14ac:dyDescent="0.35">
      <c r="A3" s="1" t="s">
        <v>5</v>
      </c>
      <c r="B3" s="2">
        <v>30</v>
      </c>
    </row>
    <row r="4" spans="1:5" ht="19.5" customHeight="1" x14ac:dyDescent="0.35">
      <c r="A4" s="4" t="s">
        <v>6</v>
      </c>
      <c r="B4" s="5">
        <v>12</v>
      </c>
    </row>
    <row r="5" spans="1:5" ht="19.5" customHeight="1" thickBot="1" x14ac:dyDescent="0.4">
      <c r="A5" s="6" t="s">
        <v>7</v>
      </c>
      <c r="B5" s="7">
        <v>4</v>
      </c>
    </row>
    <row r="6" spans="1:5" ht="19.5" customHeight="1" thickBot="1" x14ac:dyDescent="0.4">
      <c r="A6" s="8"/>
      <c r="B6" s="8"/>
    </row>
    <row r="7" spans="1:5" ht="19.5" customHeight="1" x14ac:dyDescent="0.35">
      <c r="A7" s="17" t="s">
        <v>0</v>
      </c>
      <c r="B7" s="18" t="s">
        <v>15</v>
      </c>
      <c r="C7" s="18" t="s">
        <v>2</v>
      </c>
      <c r="D7" s="18" t="s">
        <v>16</v>
      </c>
      <c r="E7" s="19"/>
    </row>
    <row r="8" spans="1:5" ht="19.5" customHeight="1" x14ac:dyDescent="0.35">
      <c r="A8" s="20" t="s">
        <v>1</v>
      </c>
      <c r="B8" s="9">
        <v>1000</v>
      </c>
      <c r="C8" s="9">
        <v>4</v>
      </c>
      <c r="D8" s="9">
        <f>B8*C8</f>
        <v>4000</v>
      </c>
      <c r="E8" s="21"/>
    </row>
    <row r="9" spans="1:5" ht="19.5" customHeight="1" x14ac:dyDescent="0.35">
      <c r="A9" s="20" t="s">
        <v>3</v>
      </c>
      <c r="B9" s="9">
        <v>1400</v>
      </c>
      <c r="C9" s="9">
        <f>B3+B4-B5</f>
        <v>38</v>
      </c>
      <c r="D9" s="9">
        <f>B9*C9</f>
        <v>53200</v>
      </c>
      <c r="E9" s="21" t="s">
        <v>4</v>
      </c>
    </row>
    <row r="10" spans="1:5" ht="19.5" customHeight="1" x14ac:dyDescent="0.35">
      <c r="A10" s="20" t="s">
        <v>8</v>
      </c>
      <c r="B10" s="9">
        <v>3000</v>
      </c>
      <c r="C10" s="9">
        <v>1</v>
      </c>
      <c r="D10" s="9">
        <v>5000</v>
      </c>
      <c r="E10" s="21" t="s">
        <v>9</v>
      </c>
    </row>
    <row r="11" spans="1:5" ht="19.5" customHeight="1" thickBot="1" x14ac:dyDescent="0.4">
      <c r="A11" s="22" t="s">
        <v>10</v>
      </c>
      <c r="B11" s="23"/>
      <c r="C11" s="23"/>
      <c r="D11" s="23">
        <f>SUM(D8:D10)</f>
        <v>62200</v>
      </c>
      <c r="E11" s="24"/>
    </row>
    <row r="12" spans="1:5" ht="19.5" customHeight="1" thickBot="1" x14ac:dyDescent="0.4"/>
    <row r="13" spans="1:5" ht="19.5" customHeight="1" x14ac:dyDescent="0.35">
      <c r="A13" s="10" t="s">
        <v>11</v>
      </c>
      <c r="B13" s="11" t="s">
        <v>15</v>
      </c>
      <c r="C13" s="11" t="s">
        <v>2</v>
      </c>
      <c r="D13" s="11" t="s">
        <v>16</v>
      </c>
      <c r="E13" s="12"/>
    </row>
    <row r="14" spans="1:5" ht="19.5" customHeight="1" thickBot="1" x14ac:dyDescent="0.4">
      <c r="A14" s="13" t="s">
        <v>12</v>
      </c>
      <c r="B14" s="14">
        <f>D11</f>
        <v>62200</v>
      </c>
      <c r="C14" s="15">
        <f>B3</f>
        <v>30</v>
      </c>
      <c r="D14" s="14">
        <f>B14/C14</f>
        <v>2073.3333333333335</v>
      </c>
      <c r="E14" s="16" t="s">
        <v>14</v>
      </c>
    </row>
    <row r="15" spans="1:5" ht="19.5" customHeight="1" thickBot="1" x14ac:dyDescent="0.4"/>
    <row r="16" spans="1:5" ht="19.5" customHeight="1" thickBot="1" x14ac:dyDescent="0.4">
      <c r="A16" s="25" t="s">
        <v>13</v>
      </c>
      <c r="B16" s="26"/>
      <c r="C16" s="26"/>
      <c r="D16" s="26"/>
      <c r="E16" s="27"/>
    </row>
    <row r="17" ht="19.5" customHeight="1" x14ac:dyDescent="0.35"/>
  </sheetData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Frode Strand</dc:creator>
  <cp:lastModifiedBy>Bjørn Frode Strand</cp:lastModifiedBy>
  <cp:lastPrinted>2023-04-28T08:45:46Z</cp:lastPrinted>
  <dcterms:created xsi:type="dcterms:W3CDTF">2023-04-28T08:19:54Z</dcterms:created>
  <dcterms:modified xsi:type="dcterms:W3CDTF">2023-04-28T08:45:57Z</dcterms:modified>
</cp:coreProperties>
</file>