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ohil-my.sharepoint.com/personal/sverre_ohil_no/Documents/ØHIL/Fotball/0 ØHIL Klubbtrener-mappe/Admin/Fotballkoordinator - Oppstartsfotball - Dommer/Dommer/2024/"/>
    </mc:Choice>
  </mc:AlternateContent>
  <xr:revisionPtr revIDLastSave="0" documentId="8_{5152BC2B-1447-47AA-8212-2EB2D4C366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5er og 7er-kamper" sheetId="3" r:id="rId1"/>
    <sheet name="9er-kamper" sheetId="5" r:id="rId2"/>
    <sheet name="Alle klubbdommere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97" i="3" l="1"/>
  <c r="K597" i="3" s="1"/>
  <c r="J595" i="3"/>
  <c r="K595" i="3" s="1"/>
  <c r="J594" i="3"/>
  <c r="K594" i="3" s="1"/>
  <c r="J592" i="3"/>
  <c r="K592" i="3" s="1"/>
  <c r="J591" i="3"/>
  <c r="K591" i="3" s="1"/>
  <c r="J590" i="3"/>
  <c r="K590" i="3" s="1"/>
  <c r="J589" i="3"/>
  <c r="K589" i="3" s="1"/>
  <c r="J588" i="3"/>
  <c r="K588" i="3" s="1"/>
  <c r="J587" i="3"/>
  <c r="K587" i="3" s="1"/>
  <c r="J584" i="3"/>
  <c r="K584" i="3" s="1"/>
  <c r="J580" i="3"/>
  <c r="K580" i="3" s="1"/>
  <c r="J579" i="3"/>
  <c r="K579" i="3" s="1"/>
  <c r="J578" i="3"/>
  <c r="K578" i="3" s="1"/>
  <c r="J577" i="3"/>
  <c r="K577" i="3" s="1"/>
  <c r="J576" i="3"/>
  <c r="K576" i="3" s="1"/>
  <c r="J575" i="3"/>
  <c r="K575" i="3" s="1"/>
  <c r="J574" i="3"/>
  <c r="K574" i="3" s="1"/>
  <c r="J573" i="3"/>
  <c r="K573" i="3" s="1"/>
  <c r="J566" i="3"/>
  <c r="K566" i="3" s="1"/>
  <c r="J565" i="3"/>
  <c r="K565" i="3" s="1"/>
  <c r="J564" i="3"/>
  <c r="K564" i="3" s="1"/>
  <c r="J563" i="3"/>
  <c r="K563" i="3" s="1"/>
  <c r="J558" i="3"/>
  <c r="K558" i="3" s="1"/>
  <c r="J557" i="3"/>
  <c r="K557" i="3" s="1"/>
  <c r="J556" i="3"/>
  <c r="K556" i="3" s="1"/>
  <c r="J553" i="3"/>
  <c r="K553" i="3" s="1"/>
  <c r="J551" i="3"/>
  <c r="K551" i="3" s="1"/>
  <c r="J549" i="3"/>
  <c r="K549" i="3" s="1"/>
  <c r="J548" i="3"/>
  <c r="K548" i="3" s="1"/>
  <c r="J545" i="3"/>
  <c r="K545" i="3" s="1"/>
  <c r="J544" i="3"/>
  <c r="K544" i="3" s="1"/>
  <c r="J543" i="3"/>
  <c r="K543" i="3" s="1"/>
  <c r="J542" i="3"/>
  <c r="K542" i="3" s="1"/>
  <c r="J537" i="3"/>
  <c r="K537" i="3" s="1"/>
  <c r="J536" i="3"/>
  <c r="K536" i="3" s="1"/>
  <c r="J535" i="3"/>
  <c r="K535" i="3" s="1"/>
  <c r="J534" i="3"/>
  <c r="K534" i="3" s="1"/>
  <c r="J533" i="3"/>
  <c r="K533" i="3" s="1"/>
  <c r="J528" i="3"/>
  <c r="K528" i="3" s="1"/>
  <c r="J527" i="3"/>
  <c r="K527" i="3" s="1"/>
  <c r="J526" i="3"/>
  <c r="K526" i="3" s="1"/>
  <c r="J523" i="3"/>
  <c r="K523" i="3" s="1"/>
  <c r="J521" i="3"/>
  <c r="K521" i="3" s="1"/>
  <c r="J520" i="3"/>
  <c r="K520" i="3" s="1"/>
  <c r="J519" i="3"/>
  <c r="K519" i="3" s="1"/>
  <c r="J518" i="3"/>
  <c r="K518" i="3" s="1"/>
  <c r="J515" i="3"/>
  <c r="K515" i="3" s="1"/>
  <c r="J514" i="3"/>
  <c r="K514" i="3" s="1"/>
  <c r="J513" i="3"/>
  <c r="K513" i="3" s="1"/>
  <c r="J512" i="3"/>
  <c r="K512" i="3" s="1"/>
  <c r="J511" i="3"/>
  <c r="K511" i="3" s="1"/>
  <c r="J506" i="3"/>
  <c r="K506" i="3" s="1"/>
  <c r="J505" i="3"/>
  <c r="K505" i="3" s="1"/>
  <c r="J501" i="3"/>
  <c r="K501" i="3" s="1"/>
  <c r="J500" i="3"/>
  <c r="K500" i="3" s="1"/>
  <c r="J498" i="3"/>
  <c r="K498" i="3" s="1"/>
  <c r="J497" i="3"/>
  <c r="K497" i="3" s="1"/>
  <c r="J496" i="3"/>
  <c r="K496" i="3" s="1"/>
  <c r="J495" i="3"/>
  <c r="K495" i="3" s="1"/>
  <c r="J488" i="3"/>
  <c r="K488" i="3" s="1"/>
  <c r="J486" i="3"/>
  <c r="K486" i="3" s="1"/>
  <c r="J485" i="3"/>
  <c r="K485" i="3" s="1"/>
  <c r="J481" i="3"/>
  <c r="K481" i="3" s="1"/>
  <c r="J480" i="3"/>
  <c r="K480" i="3" s="1"/>
  <c r="J479" i="3"/>
  <c r="K479" i="3" s="1"/>
  <c r="J478" i="3"/>
  <c r="K478" i="3" s="1"/>
  <c r="J477" i="3"/>
  <c r="K477" i="3" s="1"/>
  <c r="J472" i="3"/>
  <c r="K472" i="3" s="1"/>
  <c r="J471" i="3"/>
  <c r="K471" i="3" s="1"/>
  <c r="J470" i="3"/>
  <c r="K470" i="3" s="1"/>
  <c r="J469" i="3"/>
  <c r="K469" i="3" s="1"/>
  <c r="J465" i="3"/>
  <c r="K465" i="3" s="1"/>
  <c r="J464" i="3"/>
  <c r="K464" i="3" s="1"/>
  <c r="J461" i="3"/>
  <c r="K461" i="3" s="1"/>
  <c r="J460" i="3"/>
  <c r="K460" i="3" s="1"/>
  <c r="J455" i="3"/>
  <c r="K455" i="3" s="1"/>
  <c r="J454" i="3"/>
  <c r="K454" i="3" s="1"/>
  <c r="J451" i="3"/>
  <c r="K451" i="3" s="1"/>
  <c r="J450" i="3"/>
  <c r="K450" i="3" s="1"/>
  <c r="J447" i="3"/>
  <c r="K447" i="3" s="1"/>
  <c r="J446" i="3"/>
  <c r="K446" i="3" s="1"/>
  <c r="J445" i="3"/>
  <c r="K445" i="3" s="1"/>
  <c r="J444" i="3"/>
  <c r="K444" i="3" s="1"/>
  <c r="J443" i="3"/>
  <c r="K443" i="3" s="1"/>
  <c r="J440" i="3"/>
  <c r="K440" i="3" s="1"/>
  <c r="J437" i="3"/>
  <c r="K437" i="3" s="1"/>
  <c r="J436" i="3"/>
  <c r="K436" i="3" s="1"/>
  <c r="J435" i="3"/>
  <c r="K435" i="3" s="1"/>
  <c r="J434" i="3"/>
  <c r="K434" i="3" s="1"/>
  <c r="J433" i="3"/>
  <c r="K433" i="3" s="1"/>
  <c r="J432" i="3"/>
  <c r="K432" i="3" s="1"/>
  <c r="J431" i="3"/>
  <c r="K431" i="3" s="1"/>
  <c r="J429" i="3"/>
  <c r="K429" i="3" s="1"/>
  <c r="J428" i="3"/>
  <c r="K428" i="3" s="1"/>
  <c r="J427" i="3"/>
  <c r="K427" i="3" s="1"/>
  <c r="J426" i="3"/>
  <c r="K426" i="3" s="1"/>
  <c r="J421" i="3"/>
  <c r="K421" i="3" s="1"/>
  <c r="J420" i="3"/>
  <c r="K420" i="3" s="1"/>
  <c r="J419" i="3"/>
  <c r="K419" i="3" s="1"/>
  <c r="J413" i="3"/>
  <c r="K413" i="3" s="1"/>
  <c r="J412" i="3"/>
  <c r="K412" i="3" s="1"/>
  <c r="J411" i="3"/>
  <c r="K411" i="3" s="1"/>
  <c r="J410" i="3"/>
  <c r="K410" i="3" s="1"/>
  <c r="J403" i="3"/>
  <c r="K403" i="3" s="1"/>
  <c r="J402" i="3"/>
  <c r="K402" i="3" s="1"/>
  <c r="J401" i="3"/>
  <c r="K401" i="3" s="1"/>
  <c r="J400" i="3"/>
  <c r="K400" i="3" s="1"/>
  <c r="J396" i="3"/>
  <c r="K396" i="3" s="1"/>
  <c r="J395" i="3"/>
  <c r="K395" i="3" s="1"/>
  <c r="J394" i="3"/>
  <c r="K394" i="3" s="1"/>
  <c r="J393" i="3"/>
  <c r="K393" i="3" s="1"/>
  <c r="J387" i="3"/>
  <c r="K387" i="3" s="1"/>
  <c r="J386" i="3"/>
  <c r="K386" i="3" s="1"/>
  <c r="J385" i="3"/>
  <c r="K385" i="3" s="1"/>
  <c r="J384" i="3"/>
  <c r="K384" i="3" s="1"/>
  <c r="J380" i="3"/>
  <c r="K380" i="3" s="1"/>
  <c r="J379" i="3"/>
  <c r="K379" i="3" s="1"/>
  <c r="J378" i="3"/>
  <c r="K378" i="3" s="1"/>
  <c r="J377" i="3"/>
  <c r="K377" i="3" s="1"/>
  <c r="J374" i="3"/>
  <c r="K374" i="3" s="1"/>
  <c r="J371" i="3"/>
  <c r="K371" i="3" s="1"/>
  <c r="J370" i="3"/>
  <c r="K370" i="3" s="1"/>
  <c r="J369" i="3"/>
  <c r="K369" i="3" s="1"/>
  <c r="J368" i="3"/>
  <c r="K368" i="3" s="1"/>
  <c r="J367" i="3"/>
  <c r="K367" i="3" s="1"/>
  <c r="J366" i="3"/>
  <c r="K366" i="3" s="1"/>
  <c r="J364" i="3"/>
  <c r="K364" i="3" s="1"/>
  <c r="J363" i="3"/>
  <c r="K363" i="3" s="1"/>
  <c r="J358" i="3"/>
  <c r="K358" i="3" s="1"/>
  <c r="J357" i="3"/>
  <c r="K357" i="3" s="1"/>
  <c r="J356" i="3"/>
  <c r="K356" i="3" s="1"/>
  <c r="J353" i="3"/>
  <c r="K353" i="3" s="1"/>
  <c r="J352" i="3"/>
  <c r="K352" i="3" s="1"/>
  <c r="J349" i="3"/>
  <c r="K349" i="3" s="1"/>
  <c r="J348" i="3"/>
  <c r="K348" i="3" s="1"/>
  <c r="J345" i="3"/>
  <c r="K345" i="3" s="1"/>
  <c r="J341" i="3"/>
  <c r="K341" i="3" s="1"/>
  <c r="J340" i="3"/>
  <c r="K340" i="3" s="1"/>
  <c r="J338" i="3"/>
  <c r="K338" i="3" s="1"/>
  <c r="J336" i="3"/>
  <c r="K336" i="3" s="1"/>
  <c r="J335" i="3"/>
  <c r="K335" i="3" s="1"/>
  <c r="J334" i="3"/>
  <c r="K334" i="3" s="1"/>
  <c r="J333" i="3"/>
  <c r="K333" i="3" s="1"/>
  <c r="J326" i="3"/>
  <c r="K326" i="3" s="1"/>
  <c r="J325" i="3"/>
  <c r="K325" i="3" s="1"/>
  <c r="J324" i="3"/>
  <c r="K324" i="3" s="1"/>
  <c r="J323" i="3"/>
  <c r="K323" i="3" s="1"/>
  <c r="J320" i="3"/>
  <c r="K320" i="3" s="1"/>
  <c r="J317" i="3"/>
  <c r="K317" i="3" s="1"/>
  <c r="J316" i="3"/>
  <c r="K316" i="3" s="1"/>
  <c r="J315" i="3"/>
  <c r="K315" i="3" s="1"/>
  <c r="J314" i="3"/>
  <c r="K314" i="3" s="1"/>
  <c r="J313" i="3"/>
  <c r="K313" i="3" s="1"/>
  <c r="J312" i="3"/>
  <c r="K312" i="3" s="1"/>
  <c r="J311" i="3"/>
  <c r="K311" i="3" s="1"/>
  <c r="J310" i="3"/>
  <c r="K310" i="3" s="1"/>
  <c r="J307" i="3"/>
  <c r="K307" i="3" s="1"/>
  <c r="J306" i="3"/>
  <c r="K306" i="3" s="1"/>
  <c r="J305" i="3"/>
  <c r="K305" i="3" s="1"/>
  <c r="J304" i="3"/>
  <c r="K304" i="3" s="1"/>
  <c r="J302" i="3"/>
  <c r="K302" i="3" s="1"/>
  <c r="J301" i="3"/>
  <c r="K301" i="3" s="1"/>
  <c r="J300" i="3"/>
  <c r="K300" i="3" s="1"/>
  <c r="J297" i="3"/>
  <c r="K297" i="3" s="1"/>
  <c r="J294" i="3"/>
  <c r="K294" i="3" s="1"/>
  <c r="J293" i="3"/>
  <c r="K293" i="3" s="1"/>
  <c r="J292" i="3"/>
  <c r="K292" i="3" s="1"/>
  <c r="J291" i="3"/>
  <c r="K291" i="3" s="1"/>
  <c r="J286" i="3"/>
  <c r="K286" i="3" s="1"/>
  <c r="J285" i="3"/>
  <c r="K285" i="3" s="1"/>
  <c r="J284" i="3"/>
  <c r="K284" i="3" s="1"/>
  <c r="J283" i="3"/>
  <c r="K283" i="3" s="1"/>
  <c r="J280" i="3"/>
  <c r="K280" i="3" s="1"/>
  <c r="J277" i="3"/>
  <c r="K277" i="3" s="1"/>
  <c r="J276" i="3"/>
  <c r="K276" i="3" s="1"/>
  <c r="J275" i="3"/>
  <c r="K275" i="3" s="1"/>
  <c r="J274" i="3"/>
  <c r="K274" i="3" s="1"/>
  <c r="J270" i="3"/>
  <c r="K270" i="3" s="1"/>
  <c r="J269" i="3"/>
  <c r="K269" i="3" s="1"/>
  <c r="J268" i="3"/>
  <c r="K268" i="3" s="1"/>
  <c r="J265" i="3"/>
  <c r="K265" i="3" s="1"/>
  <c r="J262" i="3"/>
  <c r="K262" i="3" s="1"/>
  <c r="J261" i="3"/>
  <c r="K261" i="3" s="1"/>
  <c r="J260" i="3"/>
  <c r="K260" i="3" s="1"/>
  <c r="J257" i="3"/>
  <c r="K257" i="3" s="1"/>
  <c r="J256" i="3"/>
  <c r="K256" i="3" s="1"/>
  <c r="J253" i="3"/>
  <c r="K253" i="3" s="1"/>
  <c r="J252" i="3"/>
  <c r="K252" i="3" s="1"/>
  <c r="J249" i="3"/>
  <c r="K249" i="3" s="1"/>
  <c r="J248" i="3"/>
  <c r="K248" i="3" s="1"/>
  <c r="J244" i="3"/>
  <c r="K244" i="3" s="1"/>
  <c r="J243" i="3"/>
  <c r="K243" i="3" s="1"/>
  <c r="J241" i="3"/>
  <c r="K241" i="3" s="1"/>
  <c r="J240" i="3"/>
  <c r="K240" i="3" s="1"/>
  <c r="J238" i="3"/>
  <c r="K238" i="3" s="1"/>
  <c r="J237" i="3"/>
  <c r="K237" i="3" s="1"/>
  <c r="J236" i="3"/>
  <c r="K236" i="3" s="1"/>
  <c r="J233" i="3"/>
  <c r="K233" i="3" s="1"/>
  <c r="J228" i="3"/>
  <c r="K228" i="3" s="1"/>
  <c r="J227" i="3"/>
  <c r="K227" i="3" s="1"/>
  <c r="J223" i="3"/>
  <c r="K223" i="3" s="1"/>
  <c r="J222" i="3"/>
  <c r="K222" i="3" s="1"/>
  <c r="J219" i="3"/>
  <c r="K219" i="3" s="1"/>
  <c r="J218" i="3"/>
  <c r="K218" i="3" s="1"/>
  <c r="J217" i="3"/>
  <c r="K217" i="3" s="1"/>
  <c r="J216" i="3"/>
  <c r="K216" i="3" s="1"/>
  <c r="J213" i="3"/>
  <c r="K213" i="3" s="1"/>
  <c r="J209" i="3"/>
  <c r="K209" i="3" s="1"/>
  <c r="J208" i="3"/>
  <c r="K208" i="3" s="1"/>
  <c r="J205" i="3"/>
  <c r="K205" i="3" s="1"/>
  <c r="J204" i="3"/>
  <c r="K204" i="3" s="1"/>
  <c r="J203" i="3"/>
  <c r="K203" i="3" s="1"/>
  <c r="J202" i="3"/>
  <c r="K202" i="3" s="1"/>
  <c r="J197" i="3"/>
  <c r="K197" i="3" s="1"/>
  <c r="J196" i="3"/>
  <c r="K196" i="3" s="1"/>
  <c r="J194" i="3"/>
  <c r="K194" i="3" s="1"/>
  <c r="J193" i="3"/>
  <c r="K193" i="3" s="1"/>
  <c r="J190" i="3"/>
  <c r="K190" i="3" s="1"/>
  <c r="J189" i="3"/>
  <c r="K189" i="3" s="1"/>
  <c r="J188" i="3"/>
  <c r="K188" i="3" s="1"/>
  <c r="J187" i="3"/>
  <c r="K187" i="3" s="1"/>
  <c r="J184" i="3"/>
  <c r="K184" i="3" s="1"/>
  <c r="J180" i="3"/>
  <c r="K180" i="3" s="1"/>
  <c r="J179" i="3"/>
  <c r="K179" i="3" s="1"/>
  <c r="J178" i="3"/>
  <c r="K178" i="3" s="1"/>
  <c r="J177" i="3"/>
  <c r="K177" i="3" s="1"/>
  <c r="J176" i="3"/>
  <c r="K176" i="3" s="1"/>
  <c r="J174" i="3"/>
  <c r="K174" i="3" s="1"/>
  <c r="J172" i="3"/>
  <c r="K172" i="3" s="1"/>
  <c r="J171" i="3"/>
  <c r="K171" i="3" s="1"/>
  <c r="J167" i="3"/>
  <c r="K167" i="3" s="1"/>
  <c r="J166" i="3"/>
  <c r="K166" i="3" s="1"/>
  <c r="J162" i="3"/>
  <c r="K162" i="3" s="1"/>
  <c r="J161" i="3"/>
  <c r="K161" i="3" s="1"/>
  <c r="J160" i="3"/>
  <c r="K160" i="3" s="1"/>
  <c r="J159" i="3"/>
  <c r="K159" i="3" s="1"/>
  <c r="J155" i="3"/>
  <c r="K155" i="3" s="1"/>
  <c r="J154" i="3"/>
  <c r="K154" i="3" s="1"/>
  <c r="J151" i="3"/>
  <c r="K151" i="3" s="1"/>
  <c r="J150" i="3"/>
  <c r="K150" i="3" s="1"/>
  <c r="J149" i="3"/>
  <c r="K149" i="3" s="1"/>
  <c r="J148" i="3"/>
  <c r="K148" i="3" s="1"/>
  <c r="J145" i="3"/>
  <c r="K145" i="3" s="1"/>
  <c r="J144" i="3"/>
  <c r="K144" i="3" s="1"/>
  <c r="J139" i="3"/>
  <c r="K139" i="3" s="1"/>
  <c r="J138" i="3"/>
  <c r="K138" i="3" s="1"/>
  <c r="J137" i="3"/>
  <c r="K137" i="3" s="1"/>
  <c r="J136" i="3"/>
  <c r="K136" i="3" s="1"/>
  <c r="J133" i="3"/>
  <c r="K133" i="3" s="1"/>
  <c r="J129" i="3"/>
  <c r="K129" i="3" s="1"/>
  <c r="J128" i="3"/>
  <c r="K128" i="3" s="1"/>
  <c r="J127" i="3"/>
  <c r="K127" i="3" s="1"/>
  <c r="J126" i="3"/>
  <c r="K126" i="3" s="1"/>
  <c r="J124" i="3"/>
  <c r="K124" i="3" s="1"/>
  <c r="J121" i="3"/>
  <c r="K121" i="3" s="1"/>
  <c r="J120" i="3"/>
  <c r="K120" i="3" s="1"/>
  <c r="J119" i="3"/>
  <c r="K119" i="3" s="1"/>
  <c r="J118" i="3"/>
  <c r="K118" i="3" s="1"/>
  <c r="J115" i="3"/>
  <c r="K115" i="3" s="1"/>
  <c r="J112" i="3"/>
  <c r="K112" i="3" s="1"/>
  <c r="J111" i="3"/>
  <c r="K111" i="3" s="1"/>
  <c r="J110" i="3"/>
  <c r="K110" i="3" s="1"/>
  <c r="J108" i="3"/>
  <c r="K108" i="3" s="1"/>
  <c r="J106" i="3"/>
  <c r="K106" i="3" s="1"/>
  <c r="J103" i="3"/>
  <c r="K103" i="3" s="1"/>
  <c r="J102" i="3"/>
  <c r="K102" i="3" s="1"/>
  <c r="J101" i="3"/>
  <c r="K101" i="3" s="1"/>
  <c r="J100" i="3"/>
  <c r="K100" i="3" s="1"/>
  <c r="J99" i="3"/>
  <c r="K99" i="3" s="1"/>
  <c r="J98" i="3"/>
  <c r="K98" i="3" s="1"/>
  <c r="J97" i="3"/>
  <c r="K97" i="3" s="1"/>
  <c r="J91" i="3"/>
  <c r="K91" i="3" s="1"/>
  <c r="J90" i="3"/>
  <c r="K90" i="3" s="1"/>
  <c r="J89" i="3"/>
  <c r="K89" i="3" s="1"/>
  <c r="J88" i="3"/>
  <c r="K88" i="3" s="1"/>
  <c r="J87" i="3"/>
  <c r="K87" i="3" s="1"/>
  <c r="J86" i="3"/>
  <c r="K86" i="3" s="1"/>
  <c r="J85" i="3"/>
  <c r="K85" i="3" s="1"/>
  <c r="J84" i="3"/>
  <c r="K84" i="3" s="1"/>
  <c r="J83" i="3"/>
  <c r="K83" i="3" s="1"/>
  <c r="J82" i="3"/>
  <c r="K82" i="3" s="1"/>
  <c r="J78" i="3"/>
  <c r="K78" i="3" s="1"/>
  <c r="J76" i="3"/>
  <c r="K76" i="3" s="1"/>
  <c r="J75" i="3"/>
  <c r="K75" i="3" s="1"/>
  <c r="J69" i="3"/>
  <c r="K69" i="3" s="1"/>
  <c r="J68" i="3"/>
  <c r="K68" i="3" s="1"/>
  <c r="J66" i="3"/>
  <c r="K66" i="3" s="1"/>
  <c r="J65" i="3"/>
  <c r="K65" i="3" s="1"/>
  <c r="J62" i="3"/>
  <c r="K62" i="3" s="1"/>
  <c r="J61" i="3"/>
  <c r="K61" i="3" s="1"/>
  <c r="J60" i="3"/>
  <c r="K60" i="3" s="1"/>
  <c r="J58" i="3"/>
  <c r="K58" i="3" s="1"/>
  <c r="J57" i="3"/>
  <c r="K57" i="3" s="1"/>
  <c r="J56" i="3"/>
  <c r="K56" i="3" s="1"/>
  <c r="J55" i="3"/>
  <c r="K55" i="3" s="1"/>
  <c r="J53" i="3"/>
  <c r="K53" i="3" s="1"/>
  <c r="J52" i="3"/>
  <c r="K52" i="3" s="1"/>
  <c r="J45" i="3"/>
  <c r="K45" i="3" s="1"/>
  <c r="J44" i="3"/>
  <c r="K44" i="3" s="1"/>
  <c r="J43" i="3"/>
  <c r="K43" i="3" s="1"/>
  <c r="J42" i="3"/>
  <c r="K42" i="3" s="1"/>
  <c r="J41" i="3"/>
  <c r="K41" i="3" s="1"/>
  <c r="J36" i="3"/>
  <c r="K36" i="3" s="1"/>
  <c r="J35" i="3"/>
  <c r="K35" i="3" s="1"/>
  <c r="J34" i="3"/>
  <c r="K34" i="3" s="1"/>
  <c r="J33" i="3"/>
  <c r="K33" i="3" s="1"/>
  <c r="J32" i="3"/>
  <c r="K32" i="3" s="1"/>
  <c r="J27" i="3"/>
  <c r="K27" i="3" s="1"/>
  <c r="J26" i="3"/>
  <c r="K26" i="3" s="1"/>
  <c r="J25" i="3"/>
  <c r="K25" i="3" s="1"/>
  <c r="J24" i="3"/>
  <c r="K24" i="3" s="1"/>
  <c r="J21" i="3"/>
  <c r="K21" i="3" s="1"/>
  <c r="J20" i="3"/>
  <c r="K20" i="3" s="1"/>
  <c r="J19" i="3"/>
  <c r="K19" i="3" s="1"/>
  <c r="J18" i="3"/>
  <c r="K18" i="3" s="1"/>
  <c r="J13" i="3"/>
  <c r="K13" i="3" s="1"/>
  <c r="J7" i="3"/>
  <c r="K7" i="3" s="1"/>
  <c r="J6" i="3"/>
  <c r="K6" i="3" s="1"/>
  <c r="J5" i="3"/>
  <c r="K5" i="3" s="1"/>
  <c r="J3" i="3"/>
  <c r="K3" i="3" s="1"/>
  <c r="J2" i="3"/>
  <c r="K2" i="3" s="1"/>
  <c r="J4" i="3"/>
  <c r="K4" i="3" s="1"/>
  <c r="J8" i="3"/>
  <c r="K8" i="3" s="1"/>
  <c r="J9" i="3"/>
  <c r="K9" i="3" s="1"/>
  <c r="J10" i="3"/>
  <c r="K10" i="3" s="1"/>
  <c r="J11" i="3"/>
  <c r="K11" i="3" s="1"/>
  <c r="J12" i="3"/>
  <c r="K12" i="3" s="1"/>
  <c r="J14" i="3"/>
  <c r="K14" i="3" s="1"/>
  <c r="J15" i="3"/>
  <c r="K15" i="3" s="1"/>
  <c r="J16" i="3"/>
  <c r="K16" i="3" s="1"/>
  <c r="J17" i="3"/>
  <c r="K17" i="3" s="1"/>
  <c r="J22" i="3"/>
  <c r="K22" i="3" s="1"/>
  <c r="J23" i="3"/>
  <c r="K23" i="3" s="1"/>
  <c r="J28" i="3"/>
  <c r="K28" i="3" s="1"/>
  <c r="J29" i="3"/>
  <c r="K29" i="3" s="1"/>
  <c r="J30" i="3"/>
  <c r="K30" i="3" s="1"/>
  <c r="J31" i="3"/>
  <c r="K31" i="3" s="1"/>
  <c r="J37" i="3"/>
  <c r="K37" i="3" s="1"/>
  <c r="J38" i="3"/>
  <c r="K38" i="3" s="1"/>
  <c r="J39" i="3"/>
  <c r="K39" i="3" s="1"/>
  <c r="J40" i="3"/>
  <c r="K40" i="3" s="1"/>
  <c r="J46" i="3"/>
  <c r="K46" i="3" s="1"/>
  <c r="J47" i="3"/>
  <c r="K47" i="3" s="1"/>
  <c r="J48" i="3"/>
  <c r="K48" i="3" s="1"/>
  <c r="J49" i="3"/>
  <c r="K49" i="3" s="1"/>
  <c r="J50" i="3"/>
  <c r="K50" i="3" s="1"/>
  <c r="J51" i="3"/>
  <c r="K51" i="3" s="1"/>
  <c r="J54" i="3"/>
  <c r="K54" i="3" s="1"/>
  <c r="J59" i="3"/>
  <c r="K59" i="3" s="1"/>
  <c r="J63" i="3"/>
  <c r="K63" i="3" s="1"/>
  <c r="J64" i="3"/>
  <c r="K64" i="3" s="1"/>
  <c r="J67" i="3"/>
  <c r="K67" i="3" s="1"/>
  <c r="J70" i="3"/>
  <c r="K70" i="3" s="1"/>
  <c r="J71" i="3"/>
  <c r="K71" i="3" s="1"/>
  <c r="J72" i="3"/>
  <c r="K72" i="3" s="1"/>
  <c r="J73" i="3"/>
  <c r="K73" i="3" s="1"/>
  <c r="J74" i="3"/>
  <c r="K74" i="3" s="1"/>
  <c r="J77" i="3"/>
  <c r="K77" i="3" s="1"/>
  <c r="J79" i="3"/>
  <c r="K79" i="3" s="1"/>
  <c r="J80" i="3"/>
  <c r="K80" i="3" s="1"/>
  <c r="J81" i="3"/>
  <c r="K81" i="3" s="1"/>
  <c r="J92" i="3"/>
  <c r="K92" i="3" s="1"/>
  <c r="J93" i="3"/>
  <c r="K93" i="3" s="1"/>
  <c r="J94" i="3"/>
  <c r="K94" i="3" s="1"/>
  <c r="J95" i="3"/>
  <c r="K95" i="3" s="1"/>
  <c r="J96" i="3"/>
  <c r="K96" i="3" s="1"/>
  <c r="J104" i="3"/>
  <c r="K104" i="3" s="1"/>
  <c r="J105" i="3"/>
  <c r="K105" i="3" s="1"/>
  <c r="J107" i="3"/>
  <c r="K107" i="3" s="1"/>
  <c r="J109" i="3"/>
  <c r="K109" i="3" s="1"/>
  <c r="J113" i="3"/>
  <c r="K113" i="3" s="1"/>
  <c r="J114" i="3"/>
  <c r="K114" i="3" s="1"/>
  <c r="J116" i="3"/>
  <c r="K116" i="3" s="1"/>
  <c r="J117" i="3"/>
  <c r="K117" i="3" s="1"/>
  <c r="J122" i="3"/>
  <c r="K122" i="3" s="1"/>
  <c r="J123" i="3"/>
  <c r="K123" i="3" s="1"/>
  <c r="J125" i="3"/>
  <c r="K125" i="3" s="1"/>
  <c r="J130" i="3"/>
  <c r="K130" i="3" s="1"/>
  <c r="J131" i="3"/>
  <c r="K131" i="3" s="1"/>
  <c r="J132" i="3"/>
  <c r="K132" i="3" s="1"/>
  <c r="J134" i="3"/>
  <c r="K134" i="3" s="1"/>
  <c r="J135" i="3"/>
  <c r="K135" i="3" s="1"/>
  <c r="J140" i="3"/>
  <c r="K140" i="3" s="1"/>
  <c r="J141" i="3"/>
  <c r="K141" i="3" s="1"/>
  <c r="J142" i="3"/>
  <c r="K142" i="3" s="1"/>
  <c r="J143" i="3"/>
  <c r="K143" i="3" s="1"/>
  <c r="J146" i="3"/>
  <c r="K146" i="3" s="1"/>
  <c r="J147" i="3"/>
  <c r="K147" i="3" s="1"/>
  <c r="J152" i="3"/>
  <c r="K152" i="3" s="1"/>
  <c r="J153" i="3"/>
  <c r="K153" i="3" s="1"/>
  <c r="J156" i="3"/>
  <c r="K156" i="3" s="1"/>
  <c r="J157" i="3"/>
  <c r="K157" i="3" s="1"/>
  <c r="J158" i="3"/>
  <c r="K158" i="3" s="1"/>
  <c r="J163" i="3"/>
  <c r="K163" i="3" s="1"/>
  <c r="J164" i="3"/>
  <c r="K164" i="3" s="1"/>
  <c r="J165" i="3"/>
  <c r="K165" i="3" s="1"/>
  <c r="J168" i="3"/>
  <c r="K168" i="3" s="1"/>
  <c r="J169" i="3"/>
  <c r="K169" i="3" s="1"/>
  <c r="J170" i="3"/>
  <c r="K170" i="3" s="1"/>
  <c r="J173" i="3"/>
  <c r="K173" i="3" s="1"/>
  <c r="J175" i="3"/>
  <c r="K175" i="3" s="1"/>
  <c r="J181" i="3"/>
  <c r="K181" i="3" s="1"/>
  <c r="J182" i="3"/>
  <c r="K182" i="3" s="1"/>
  <c r="J183" i="3"/>
  <c r="K183" i="3" s="1"/>
  <c r="J185" i="3"/>
  <c r="K185" i="3" s="1"/>
  <c r="J186" i="3"/>
  <c r="K186" i="3" s="1"/>
  <c r="J191" i="3"/>
  <c r="K191" i="3" s="1"/>
  <c r="J192" i="3"/>
  <c r="K192" i="3" s="1"/>
  <c r="J195" i="3"/>
  <c r="K195" i="3" s="1"/>
  <c r="J198" i="3"/>
  <c r="K198" i="3" s="1"/>
  <c r="J199" i="3"/>
  <c r="K199" i="3" s="1"/>
  <c r="J200" i="3"/>
  <c r="K200" i="3" s="1"/>
  <c r="J201" i="3"/>
  <c r="K201" i="3" s="1"/>
  <c r="J206" i="3"/>
  <c r="K206" i="3" s="1"/>
  <c r="J207" i="3"/>
  <c r="K207" i="3" s="1"/>
  <c r="J210" i="3"/>
  <c r="K210" i="3" s="1"/>
  <c r="J211" i="3"/>
  <c r="K211" i="3" s="1"/>
  <c r="J212" i="3"/>
  <c r="K212" i="3" s="1"/>
  <c r="J214" i="3"/>
  <c r="K214" i="3" s="1"/>
  <c r="J215" i="3"/>
  <c r="K215" i="3" s="1"/>
  <c r="J220" i="3"/>
  <c r="K220" i="3" s="1"/>
  <c r="J221" i="3"/>
  <c r="K221" i="3" s="1"/>
  <c r="J224" i="3"/>
  <c r="K224" i="3" s="1"/>
  <c r="J225" i="3"/>
  <c r="K225" i="3" s="1"/>
  <c r="J226" i="3"/>
  <c r="K226" i="3" s="1"/>
  <c r="J229" i="3"/>
  <c r="K229" i="3" s="1"/>
  <c r="J230" i="3"/>
  <c r="K230" i="3" s="1"/>
  <c r="J231" i="3"/>
  <c r="K231" i="3" s="1"/>
  <c r="J232" i="3"/>
  <c r="K232" i="3" s="1"/>
  <c r="J234" i="3"/>
  <c r="K234" i="3" s="1"/>
  <c r="J235" i="3"/>
  <c r="K235" i="3" s="1"/>
  <c r="J239" i="3"/>
  <c r="K239" i="3" s="1"/>
  <c r="J242" i="3"/>
  <c r="K242" i="3" s="1"/>
  <c r="J245" i="3"/>
  <c r="K245" i="3" s="1"/>
  <c r="J246" i="3"/>
  <c r="K246" i="3" s="1"/>
  <c r="J247" i="3"/>
  <c r="K247" i="3" s="1"/>
  <c r="J250" i="3"/>
  <c r="K250" i="3" s="1"/>
  <c r="J251" i="3"/>
  <c r="K251" i="3" s="1"/>
  <c r="J254" i="3"/>
  <c r="K254" i="3" s="1"/>
  <c r="J255" i="3"/>
  <c r="K255" i="3" s="1"/>
  <c r="J258" i="3"/>
  <c r="K258" i="3" s="1"/>
  <c r="J259" i="3"/>
  <c r="K259" i="3" s="1"/>
  <c r="J263" i="3"/>
  <c r="K263" i="3" s="1"/>
  <c r="J264" i="3"/>
  <c r="K264" i="3" s="1"/>
  <c r="J266" i="3"/>
  <c r="K266" i="3" s="1"/>
  <c r="J267" i="3"/>
  <c r="K267" i="3" s="1"/>
  <c r="J271" i="3"/>
  <c r="K271" i="3" s="1"/>
  <c r="J272" i="3"/>
  <c r="K272" i="3" s="1"/>
  <c r="J273" i="3"/>
  <c r="K273" i="3" s="1"/>
  <c r="J278" i="3"/>
  <c r="K278" i="3" s="1"/>
  <c r="J279" i="3"/>
  <c r="K279" i="3" s="1"/>
  <c r="J281" i="3"/>
  <c r="K281" i="3" s="1"/>
  <c r="J282" i="3"/>
  <c r="K282" i="3" s="1"/>
  <c r="J287" i="3"/>
  <c r="K287" i="3" s="1"/>
  <c r="J288" i="3"/>
  <c r="K288" i="3" s="1"/>
  <c r="J289" i="3"/>
  <c r="K289" i="3" s="1"/>
  <c r="J290" i="3"/>
  <c r="K290" i="3" s="1"/>
  <c r="J295" i="3"/>
  <c r="K295" i="3" s="1"/>
  <c r="J296" i="3"/>
  <c r="K296" i="3" s="1"/>
  <c r="J298" i="3"/>
  <c r="K298" i="3" s="1"/>
  <c r="J299" i="3"/>
  <c r="K299" i="3" s="1"/>
  <c r="J303" i="3"/>
  <c r="K303" i="3" s="1"/>
  <c r="J308" i="3"/>
  <c r="K308" i="3" s="1"/>
  <c r="J309" i="3"/>
  <c r="K309" i="3" s="1"/>
  <c r="J318" i="3"/>
  <c r="K318" i="3" s="1"/>
  <c r="J319" i="3"/>
  <c r="K319" i="3" s="1"/>
  <c r="J321" i="3"/>
  <c r="K321" i="3" s="1"/>
  <c r="J322" i="3"/>
  <c r="K322" i="3" s="1"/>
  <c r="J327" i="3"/>
  <c r="K327" i="3" s="1"/>
  <c r="J328" i="3"/>
  <c r="K328" i="3" s="1"/>
  <c r="J329" i="3"/>
  <c r="K329" i="3" s="1"/>
  <c r="J330" i="3"/>
  <c r="K330" i="3" s="1"/>
  <c r="J331" i="3"/>
  <c r="K331" i="3" s="1"/>
  <c r="J332" i="3"/>
  <c r="K332" i="3" s="1"/>
  <c r="J337" i="3"/>
  <c r="K337" i="3" s="1"/>
  <c r="J339" i="3"/>
  <c r="K339" i="3" s="1"/>
  <c r="J342" i="3"/>
  <c r="K342" i="3" s="1"/>
  <c r="J343" i="3"/>
  <c r="K343" i="3" s="1"/>
  <c r="J344" i="3"/>
  <c r="K344" i="3" s="1"/>
  <c r="J346" i="3"/>
  <c r="K346" i="3" s="1"/>
  <c r="J347" i="3"/>
  <c r="K347" i="3" s="1"/>
  <c r="J350" i="3"/>
  <c r="K350" i="3" s="1"/>
  <c r="J351" i="3"/>
  <c r="K351" i="3" s="1"/>
  <c r="J354" i="3"/>
  <c r="K354" i="3" s="1"/>
  <c r="J355" i="3"/>
  <c r="K355" i="3" s="1"/>
  <c r="J359" i="3"/>
  <c r="K359" i="3" s="1"/>
  <c r="J360" i="3"/>
  <c r="K360" i="3" s="1"/>
  <c r="J361" i="3"/>
  <c r="K361" i="3" s="1"/>
  <c r="J362" i="3"/>
  <c r="K362" i="3" s="1"/>
  <c r="J365" i="3"/>
  <c r="K365" i="3" s="1"/>
  <c r="J372" i="3"/>
  <c r="K372" i="3" s="1"/>
  <c r="J373" i="3"/>
  <c r="K373" i="3" s="1"/>
  <c r="J375" i="3"/>
  <c r="K375" i="3" s="1"/>
  <c r="J376" i="3"/>
  <c r="K376" i="3" s="1"/>
  <c r="J381" i="3"/>
  <c r="K381" i="3" s="1"/>
  <c r="J382" i="3"/>
  <c r="K382" i="3" s="1"/>
  <c r="J383" i="3"/>
  <c r="K383" i="3" s="1"/>
  <c r="J388" i="3"/>
  <c r="K388" i="3" s="1"/>
  <c r="J389" i="3"/>
  <c r="K389" i="3" s="1"/>
  <c r="J390" i="3"/>
  <c r="K390" i="3" s="1"/>
  <c r="J391" i="3"/>
  <c r="K391" i="3" s="1"/>
  <c r="J392" i="3"/>
  <c r="K392" i="3" s="1"/>
  <c r="J397" i="3"/>
  <c r="K397" i="3" s="1"/>
  <c r="J398" i="3"/>
  <c r="K398" i="3" s="1"/>
  <c r="J399" i="3"/>
  <c r="K399" i="3" s="1"/>
  <c r="J404" i="3"/>
  <c r="K404" i="3" s="1"/>
  <c r="J405" i="3"/>
  <c r="K405" i="3" s="1"/>
  <c r="J406" i="3"/>
  <c r="K406" i="3" s="1"/>
  <c r="J407" i="3"/>
  <c r="K407" i="3" s="1"/>
  <c r="J408" i="3"/>
  <c r="K408" i="3" s="1"/>
  <c r="J409" i="3"/>
  <c r="K409" i="3" s="1"/>
  <c r="J414" i="3"/>
  <c r="K414" i="3" s="1"/>
  <c r="J415" i="3"/>
  <c r="K415" i="3" s="1"/>
  <c r="J416" i="3"/>
  <c r="K416" i="3" s="1"/>
  <c r="J417" i="3"/>
  <c r="K417" i="3" s="1"/>
  <c r="J418" i="3"/>
  <c r="K418" i="3" s="1"/>
  <c r="J422" i="3"/>
  <c r="K422" i="3" s="1"/>
  <c r="J423" i="3"/>
  <c r="K423" i="3" s="1"/>
  <c r="J424" i="3"/>
  <c r="K424" i="3" s="1"/>
  <c r="J425" i="3"/>
  <c r="K425" i="3" s="1"/>
  <c r="J430" i="3"/>
  <c r="K430" i="3" s="1"/>
  <c r="J438" i="3"/>
  <c r="K438" i="3" s="1"/>
  <c r="J439" i="3"/>
  <c r="K439" i="3" s="1"/>
  <c r="J441" i="3"/>
  <c r="K441" i="3" s="1"/>
  <c r="J442" i="3"/>
  <c r="K442" i="3" s="1"/>
  <c r="J448" i="3"/>
  <c r="K448" i="3" s="1"/>
  <c r="J449" i="3"/>
  <c r="K449" i="3" s="1"/>
  <c r="J452" i="3"/>
  <c r="K452" i="3" s="1"/>
  <c r="J453" i="3"/>
  <c r="K453" i="3" s="1"/>
  <c r="J456" i="3"/>
  <c r="K456" i="3" s="1"/>
  <c r="J457" i="3"/>
  <c r="K457" i="3" s="1"/>
  <c r="J458" i="3"/>
  <c r="K458" i="3" s="1"/>
  <c r="J459" i="3"/>
  <c r="K459" i="3" s="1"/>
  <c r="J462" i="3"/>
  <c r="K462" i="3" s="1"/>
  <c r="J463" i="3"/>
  <c r="K463" i="3" s="1"/>
  <c r="J466" i="3"/>
  <c r="K466" i="3" s="1"/>
  <c r="J467" i="3"/>
  <c r="K467" i="3" s="1"/>
  <c r="J468" i="3"/>
  <c r="K468" i="3" s="1"/>
  <c r="J473" i="3"/>
  <c r="K473" i="3" s="1"/>
  <c r="J474" i="3"/>
  <c r="K474" i="3" s="1"/>
  <c r="J475" i="3"/>
  <c r="K475" i="3" s="1"/>
  <c r="J476" i="3"/>
  <c r="K476" i="3" s="1"/>
  <c r="J482" i="3"/>
  <c r="K482" i="3" s="1"/>
  <c r="J483" i="3"/>
  <c r="K483" i="3" s="1"/>
  <c r="J484" i="3"/>
  <c r="K484" i="3" s="1"/>
  <c r="J487" i="3"/>
  <c r="K487" i="3" s="1"/>
  <c r="J489" i="3"/>
  <c r="K489" i="3" s="1"/>
  <c r="J490" i="3"/>
  <c r="K490" i="3" s="1"/>
  <c r="J491" i="3"/>
  <c r="K491" i="3" s="1"/>
  <c r="J492" i="3"/>
  <c r="K492" i="3" s="1"/>
  <c r="J493" i="3"/>
  <c r="K493" i="3" s="1"/>
  <c r="J494" i="3"/>
  <c r="K494" i="3" s="1"/>
  <c r="J499" i="3"/>
  <c r="K499" i="3" s="1"/>
  <c r="J502" i="3"/>
  <c r="K502" i="3" s="1"/>
  <c r="J503" i="3"/>
  <c r="K503" i="3" s="1"/>
  <c r="J504" i="3"/>
  <c r="K504" i="3" s="1"/>
  <c r="J507" i="3"/>
  <c r="K507" i="3" s="1"/>
  <c r="J508" i="3"/>
  <c r="K508" i="3" s="1"/>
  <c r="J509" i="3"/>
  <c r="K509" i="3" s="1"/>
  <c r="J510" i="3"/>
  <c r="K510" i="3" s="1"/>
  <c r="J516" i="3"/>
  <c r="K516" i="3" s="1"/>
  <c r="J517" i="3"/>
  <c r="K517" i="3" s="1"/>
  <c r="J522" i="3"/>
  <c r="K522" i="3" s="1"/>
  <c r="J524" i="3"/>
  <c r="K524" i="3" s="1"/>
  <c r="J525" i="3"/>
  <c r="K525" i="3" s="1"/>
  <c r="J529" i="3"/>
  <c r="K529" i="3" s="1"/>
  <c r="J530" i="3"/>
  <c r="K530" i="3" s="1"/>
  <c r="J531" i="3"/>
  <c r="K531" i="3" s="1"/>
  <c r="J532" i="3"/>
  <c r="K532" i="3" s="1"/>
  <c r="J538" i="3"/>
  <c r="K538" i="3" s="1"/>
  <c r="J539" i="3"/>
  <c r="K539" i="3" s="1"/>
  <c r="J540" i="3"/>
  <c r="K540" i="3" s="1"/>
  <c r="J541" i="3"/>
  <c r="K541" i="3" s="1"/>
  <c r="J546" i="3"/>
  <c r="K546" i="3" s="1"/>
  <c r="J547" i="3"/>
  <c r="K547" i="3" s="1"/>
  <c r="J550" i="3"/>
  <c r="K550" i="3" s="1"/>
  <c r="J552" i="3"/>
  <c r="K552" i="3" s="1"/>
  <c r="J554" i="3"/>
  <c r="K554" i="3" s="1"/>
  <c r="J555" i="3"/>
  <c r="K555" i="3" s="1"/>
  <c r="J559" i="3"/>
  <c r="K559" i="3" s="1"/>
  <c r="J560" i="3"/>
  <c r="K560" i="3" s="1"/>
  <c r="J561" i="3"/>
  <c r="K561" i="3" s="1"/>
  <c r="J562" i="3"/>
  <c r="K562" i="3" s="1"/>
  <c r="J567" i="3"/>
  <c r="K567" i="3" s="1"/>
  <c r="J568" i="3"/>
  <c r="K568" i="3" s="1"/>
  <c r="J569" i="3"/>
  <c r="K569" i="3" s="1"/>
  <c r="J570" i="3"/>
  <c r="K570" i="3" s="1"/>
  <c r="J571" i="3"/>
  <c r="K571" i="3" s="1"/>
  <c r="J572" i="3"/>
  <c r="K572" i="3" s="1"/>
  <c r="J581" i="3"/>
  <c r="K581" i="3" s="1"/>
  <c r="J582" i="3"/>
  <c r="K582" i="3" s="1"/>
  <c r="J583" i="3"/>
  <c r="K583" i="3" s="1"/>
  <c r="J585" i="3"/>
  <c r="K585" i="3" s="1"/>
  <c r="J586" i="3"/>
  <c r="K586" i="3" s="1"/>
  <c r="J593" i="3"/>
  <c r="K593" i="3" s="1"/>
  <c r="J596" i="3"/>
  <c r="K596" i="3" s="1"/>
  <c r="J2" i="5"/>
  <c r="K2" i="5" s="1"/>
  <c r="J3" i="5"/>
  <c r="K3" i="5" s="1"/>
  <c r="J4" i="5"/>
  <c r="K4" i="5" s="1"/>
  <c r="J5" i="5"/>
  <c r="K5" i="5" s="1"/>
  <c r="J6" i="5"/>
  <c r="K6" i="5" s="1"/>
  <c r="J7" i="5"/>
  <c r="K7" i="5" s="1"/>
  <c r="J8" i="5"/>
  <c r="K8" i="5" s="1"/>
  <c r="J9" i="5"/>
  <c r="K9" i="5" s="1"/>
  <c r="J10" i="5"/>
  <c r="K10" i="5" s="1"/>
  <c r="J11" i="5"/>
  <c r="K11" i="5" s="1"/>
  <c r="J12" i="5"/>
  <c r="K12" i="5" s="1"/>
  <c r="J13" i="5"/>
  <c r="K13" i="5" s="1"/>
  <c r="J14" i="5"/>
  <c r="K14" i="5" s="1"/>
  <c r="J15" i="5"/>
  <c r="K15" i="5" s="1"/>
  <c r="J16" i="5"/>
  <c r="K16" i="5" s="1"/>
  <c r="J17" i="5"/>
  <c r="K17" i="5" s="1"/>
  <c r="J18" i="5"/>
  <c r="K18" i="5" s="1"/>
  <c r="J19" i="5"/>
  <c r="K19" i="5" s="1"/>
  <c r="J20" i="5"/>
  <c r="K20" i="5" s="1"/>
  <c r="J21" i="5"/>
  <c r="K21" i="5" s="1"/>
  <c r="J22" i="5"/>
  <c r="K22" i="5" s="1"/>
  <c r="J23" i="5"/>
  <c r="K23" i="5" s="1"/>
  <c r="J24" i="5"/>
  <c r="K24" i="5" s="1"/>
  <c r="J25" i="5"/>
  <c r="K25" i="5" s="1"/>
  <c r="J26" i="5"/>
  <c r="K26" i="5" s="1"/>
  <c r="J27" i="5"/>
  <c r="K27" i="5" s="1"/>
  <c r="J28" i="5"/>
  <c r="K28" i="5" s="1"/>
  <c r="J29" i="5"/>
  <c r="K29" i="5" s="1"/>
  <c r="J30" i="5"/>
  <c r="K30" i="5" s="1"/>
  <c r="J31" i="5"/>
  <c r="K31" i="5" s="1"/>
  <c r="J32" i="5"/>
  <c r="K32" i="5" s="1"/>
  <c r="J33" i="5"/>
  <c r="K33" i="5" s="1"/>
  <c r="J34" i="5"/>
  <c r="K34" i="5" s="1"/>
  <c r="J35" i="5"/>
  <c r="K35" i="5" s="1"/>
  <c r="J36" i="5"/>
  <c r="K36" i="5" s="1"/>
  <c r="J37" i="5"/>
  <c r="K37" i="5" s="1"/>
  <c r="J38" i="5"/>
  <c r="K38" i="5" s="1"/>
  <c r="J39" i="5"/>
  <c r="K39" i="5" s="1"/>
  <c r="J40" i="5"/>
  <c r="K40" i="5" s="1"/>
  <c r="J41" i="5"/>
  <c r="K41" i="5" s="1"/>
  <c r="J42" i="5"/>
  <c r="K42" i="5" s="1"/>
  <c r="J43" i="5"/>
  <c r="K43" i="5" s="1"/>
  <c r="J44" i="5"/>
  <c r="K44" i="5" s="1"/>
  <c r="J45" i="5"/>
  <c r="K45" i="5" s="1"/>
  <c r="J46" i="5"/>
  <c r="K46" i="5" s="1"/>
  <c r="J47" i="5"/>
  <c r="K47" i="5" s="1"/>
  <c r="J48" i="5"/>
  <c r="K48" i="5" s="1"/>
  <c r="J49" i="5"/>
  <c r="K49" i="5" s="1"/>
  <c r="J50" i="5"/>
  <c r="K50" i="5" s="1"/>
  <c r="J51" i="5"/>
  <c r="K51" i="5" s="1"/>
  <c r="J52" i="5"/>
  <c r="K52" i="5" s="1"/>
  <c r="J53" i="5"/>
  <c r="K53" i="5" s="1"/>
  <c r="J54" i="5"/>
  <c r="K54" i="5" s="1"/>
  <c r="J55" i="5"/>
  <c r="K55" i="5" s="1"/>
  <c r="J56" i="5"/>
  <c r="K56" i="5" s="1"/>
  <c r="J57" i="5"/>
  <c r="K57" i="5" s="1"/>
  <c r="J58" i="5"/>
  <c r="K58" i="5" s="1"/>
  <c r="J59" i="5"/>
  <c r="K59" i="5" s="1"/>
  <c r="J60" i="5"/>
  <c r="K60" i="5" s="1"/>
  <c r="J61" i="5"/>
  <c r="K61" i="5" s="1"/>
  <c r="J62" i="5"/>
  <c r="K62" i="5" s="1"/>
  <c r="J63" i="5"/>
  <c r="K63" i="5" s="1"/>
  <c r="J64" i="5"/>
  <c r="K64" i="5" s="1"/>
  <c r="J65" i="5"/>
  <c r="K65" i="5" s="1"/>
  <c r="J66" i="5"/>
  <c r="K66" i="5" s="1"/>
  <c r="J67" i="5"/>
  <c r="K67" i="5" s="1"/>
  <c r="J68" i="5"/>
  <c r="K68" i="5" s="1"/>
  <c r="J69" i="5"/>
  <c r="K69" i="5" s="1"/>
  <c r="J70" i="5"/>
  <c r="K70" i="5" s="1"/>
  <c r="J71" i="5"/>
  <c r="K71" i="5" s="1"/>
  <c r="J72" i="5"/>
  <c r="K72" i="5" s="1"/>
  <c r="J73" i="5"/>
  <c r="K73" i="5" s="1"/>
  <c r="J74" i="5"/>
  <c r="K74" i="5" s="1"/>
  <c r="J75" i="5"/>
  <c r="K75" i="5" s="1"/>
  <c r="J76" i="5"/>
  <c r="K76" i="5" s="1"/>
  <c r="J77" i="5"/>
  <c r="K77" i="5" s="1"/>
  <c r="J78" i="5"/>
  <c r="K78" i="5" s="1"/>
  <c r="J79" i="5"/>
  <c r="K79" i="5" s="1"/>
  <c r="J80" i="5"/>
  <c r="K80" i="5" s="1"/>
  <c r="J81" i="5"/>
  <c r="K81" i="5" s="1"/>
  <c r="J82" i="5"/>
  <c r="K82" i="5" s="1"/>
  <c r="J83" i="5"/>
  <c r="K83" i="5" s="1"/>
  <c r="J84" i="5"/>
  <c r="K84" i="5" s="1"/>
  <c r="J85" i="5"/>
  <c r="K85" i="5" s="1"/>
  <c r="J86" i="5"/>
  <c r="K86" i="5" s="1"/>
  <c r="J87" i="5"/>
  <c r="K87" i="5" s="1"/>
  <c r="J88" i="5"/>
  <c r="K88" i="5" s="1"/>
  <c r="J89" i="5"/>
  <c r="K89" i="5" s="1"/>
  <c r="J90" i="5"/>
  <c r="K90" i="5" s="1"/>
  <c r="J91" i="5"/>
  <c r="K91" i="5" s="1"/>
  <c r="J92" i="5"/>
  <c r="K92" i="5" s="1"/>
  <c r="J93" i="5"/>
  <c r="K93" i="5" s="1"/>
  <c r="J94" i="5"/>
  <c r="K94" i="5" s="1"/>
  <c r="J95" i="5"/>
  <c r="K95" i="5" s="1"/>
  <c r="J96" i="5"/>
  <c r="K96" i="5" s="1"/>
  <c r="J97" i="5"/>
  <c r="K97" i="5" s="1"/>
  <c r="J98" i="5"/>
  <c r="K98" i="5" s="1"/>
  <c r="J99" i="5"/>
  <c r="K99" i="5" s="1"/>
  <c r="J100" i="5"/>
  <c r="K100" i="5" s="1"/>
  <c r="J101" i="5"/>
  <c r="K101" i="5" s="1"/>
  <c r="J102" i="5"/>
  <c r="K102" i="5" s="1"/>
  <c r="J103" i="5"/>
  <c r="K103" i="5" s="1"/>
  <c r="J104" i="5"/>
  <c r="K104" i="5" s="1"/>
  <c r="J105" i="5"/>
  <c r="K105" i="5" s="1"/>
  <c r="J106" i="5"/>
  <c r="K106" i="5" s="1"/>
  <c r="J107" i="5"/>
  <c r="K107" i="5" s="1"/>
  <c r="J108" i="5"/>
  <c r="K108" i="5" s="1"/>
  <c r="J109" i="5"/>
  <c r="K109" i="5" s="1"/>
  <c r="J110" i="5"/>
  <c r="K110" i="5" s="1"/>
  <c r="J111" i="5"/>
  <c r="K111" i="5" s="1"/>
  <c r="J112" i="5"/>
  <c r="K112" i="5" s="1"/>
  <c r="J113" i="5"/>
  <c r="K113" i="5" s="1"/>
  <c r="J114" i="5"/>
  <c r="K114" i="5" s="1"/>
  <c r="J115" i="5"/>
  <c r="K115" i="5" s="1"/>
  <c r="J116" i="5"/>
  <c r="K116" i="5" s="1"/>
  <c r="J117" i="5"/>
  <c r="K117" i="5" s="1"/>
  <c r="J118" i="5"/>
  <c r="K118" i="5" s="1"/>
  <c r="J119" i="5"/>
  <c r="K119" i="5" s="1"/>
  <c r="J120" i="5"/>
  <c r="K120" i="5" s="1"/>
  <c r="J121" i="5"/>
  <c r="K121" i="5" s="1"/>
  <c r="J122" i="5"/>
  <c r="K122" i="5" s="1"/>
  <c r="J123" i="5"/>
  <c r="K123" i="5" s="1"/>
  <c r="J124" i="5"/>
  <c r="K124" i="5" s="1"/>
  <c r="J125" i="5"/>
  <c r="K125" i="5" s="1"/>
  <c r="J126" i="5"/>
  <c r="K126" i="5" s="1"/>
  <c r="J127" i="5"/>
  <c r="K127" i="5" s="1"/>
  <c r="J128" i="5"/>
  <c r="K128" i="5" s="1"/>
  <c r="J129" i="5"/>
  <c r="K129" i="5" s="1"/>
  <c r="J130" i="5"/>
  <c r="K130" i="5" s="1"/>
  <c r="J131" i="5"/>
  <c r="K131" i="5" s="1"/>
  <c r="J132" i="5"/>
  <c r="K132" i="5" s="1"/>
  <c r="J133" i="5"/>
  <c r="K133" i="5" s="1"/>
  <c r="J134" i="5"/>
  <c r="K134" i="5" s="1"/>
  <c r="J135" i="5"/>
  <c r="K135" i="5" s="1"/>
  <c r="J136" i="5"/>
  <c r="K136" i="5" s="1"/>
  <c r="J137" i="5"/>
  <c r="K137" i="5" s="1"/>
  <c r="J138" i="5"/>
  <c r="K138" i="5" s="1"/>
  <c r="J139" i="5"/>
  <c r="K139" i="5" s="1"/>
  <c r="J140" i="5"/>
  <c r="K140" i="5" s="1"/>
  <c r="J141" i="5"/>
  <c r="K141" i="5" s="1"/>
  <c r="J142" i="5"/>
  <c r="K142" i="5" s="1"/>
  <c r="J143" i="5"/>
  <c r="K143" i="5" s="1"/>
  <c r="J144" i="5"/>
  <c r="K144" i="5" s="1"/>
  <c r="J145" i="5"/>
  <c r="K145" i="5" s="1"/>
  <c r="J146" i="5"/>
  <c r="K146" i="5" s="1"/>
  <c r="J147" i="5"/>
  <c r="K147" i="5" s="1"/>
  <c r="J148" i="5"/>
  <c r="K148" i="5" s="1"/>
  <c r="J149" i="5"/>
  <c r="K149" i="5" s="1"/>
  <c r="J150" i="5"/>
  <c r="K150" i="5" s="1"/>
</calcChain>
</file>

<file path=xl/sharedStrings.xml><?xml version="1.0" encoding="utf-8"?>
<sst xmlns="http://schemas.openxmlformats.org/spreadsheetml/2006/main" count="9246" uniqueCount="1499">
  <si>
    <t>Dato</t>
  </si>
  <si>
    <t>Dag</t>
  </si>
  <si>
    <t>Tid</t>
  </si>
  <si>
    <t>Hjemmelag</t>
  </si>
  <si>
    <t>Bortelag</t>
  </si>
  <si>
    <t>Bane</t>
  </si>
  <si>
    <t>Turnering</t>
  </si>
  <si>
    <t>Kampnummer</t>
  </si>
  <si>
    <t>Spillform</t>
  </si>
  <si>
    <t>torsdag</t>
  </si>
  <si>
    <t>20.30</t>
  </si>
  <si>
    <t>Øvrevoll Hosle 2</t>
  </si>
  <si>
    <t>20.15</t>
  </si>
  <si>
    <t>mandag</t>
  </si>
  <si>
    <t>Sagene 3</t>
  </si>
  <si>
    <t>Øvrevoll Hosle 3</t>
  </si>
  <si>
    <t>tirsdag</t>
  </si>
  <si>
    <t>onsdag</t>
  </si>
  <si>
    <t>Høvik 2</t>
  </si>
  <si>
    <t>19.10</t>
  </si>
  <si>
    <t xml:space="preserve">Haslum </t>
  </si>
  <si>
    <t>19.00</t>
  </si>
  <si>
    <t>Øvrevoll Hosle 5</t>
  </si>
  <si>
    <t>18.00</t>
  </si>
  <si>
    <t>Øvrevoll Hosle Eikeli 2</t>
  </si>
  <si>
    <t>Stabæk 2</t>
  </si>
  <si>
    <t>Jarmyra 5er B</t>
  </si>
  <si>
    <t>Jenter 08 år avd. 02</t>
  </si>
  <si>
    <t>03208102016</t>
  </si>
  <si>
    <t>5 MOT 5</t>
  </si>
  <si>
    <t>Øvrevoll Hosle Hosle 1</t>
  </si>
  <si>
    <t>Jardar 2</t>
  </si>
  <si>
    <t>Jarmyra 7er B</t>
  </si>
  <si>
    <t>Gutter 10 år 7er avd. 10</t>
  </si>
  <si>
    <t>03110710017</t>
  </si>
  <si>
    <t>7 MOT 7</t>
  </si>
  <si>
    <t>18.30</t>
  </si>
  <si>
    <t>Øvrevoll Hosle Grav 2</t>
  </si>
  <si>
    <t>Lommedalen Wolves</t>
  </si>
  <si>
    <t>Jarmyra 5er C</t>
  </si>
  <si>
    <t>Gutter 09 år avd. 10</t>
  </si>
  <si>
    <t>03109110032</t>
  </si>
  <si>
    <t>Øvrevoll Hosle Hosle</t>
  </si>
  <si>
    <t>Jardar/Bærum</t>
  </si>
  <si>
    <t>Jarmyra 7er A</t>
  </si>
  <si>
    <t>Jenter 12 år 7er avd. 01</t>
  </si>
  <si>
    <t>03212701023</t>
  </si>
  <si>
    <t>Øvrevoll Hosle Eikeli 1</t>
  </si>
  <si>
    <t>Dikemark Blues</t>
  </si>
  <si>
    <t>Gutter 11 år avd. 05</t>
  </si>
  <si>
    <t>03111005033</t>
  </si>
  <si>
    <t>Øvrevoll Hosle Hosle 3</t>
  </si>
  <si>
    <t>Haslum 8</t>
  </si>
  <si>
    <t>Jarmyra 5er A</t>
  </si>
  <si>
    <t>Gutter 08 år avd. 12</t>
  </si>
  <si>
    <t>03108112018</t>
  </si>
  <si>
    <t>Øvrevoll Hosle H / G 2</t>
  </si>
  <si>
    <t>Holmen Tigrene</t>
  </si>
  <si>
    <t>Jenter 10 år 7er avd. 03</t>
  </si>
  <si>
    <t>03210703017</t>
  </si>
  <si>
    <t>Øvrevoll Hosle Hosle 2</t>
  </si>
  <si>
    <t>Billingstad Bobcats</t>
  </si>
  <si>
    <t>Jenter 08 år avd. 01</t>
  </si>
  <si>
    <t>03208101018</t>
  </si>
  <si>
    <t>Øvrevoll Hosle Eikeli</t>
  </si>
  <si>
    <t>Fossum Blå</t>
  </si>
  <si>
    <t>Jarmyra 5er D</t>
  </si>
  <si>
    <t>Jenter 09 år avd. 06</t>
  </si>
  <si>
    <t>03209106016</t>
  </si>
  <si>
    <t>Asker SKK 1</t>
  </si>
  <si>
    <t>Gutter 09 år avd. 07</t>
  </si>
  <si>
    <t>03109107020</t>
  </si>
  <si>
    <t>Øvrevoll Hosle Jar 3</t>
  </si>
  <si>
    <t>Gutter 10 år 7er avd. 02</t>
  </si>
  <si>
    <t>03110702018</t>
  </si>
  <si>
    <t>Høvik Verk</t>
  </si>
  <si>
    <t>Gutter 11 år avd. 20</t>
  </si>
  <si>
    <t>03111020017</t>
  </si>
  <si>
    <t>Jutul Hvit</t>
  </si>
  <si>
    <t>Jarmyra 9er</t>
  </si>
  <si>
    <t>Gutter 12 år 9er 4. div. avd. 02</t>
  </si>
  <si>
    <t>03112942036</t>
  </si>
  <si>
    <t>9 MOT 9</t>
  </si>
  <si>
    <t>Øvrevoll Hosle Grav 1</t>
  </si>
  <si>
    <t>Asker SKK Lynet Rød</t>
  </si>
  <si>
    <t>Jenter 08 år avd. 03</t>
  </si>
  <si>
    <t>03208103020</t>
  </si>
  <si>
    <t>Ullern Pokemons Y</t>
  </si>
  <si>
    <t>Gutter 11 år avd. 21</t>
  </si>
  <si>
    <t>03111021016</t>
  </si>
  <si>
    <t>Gui Blå 2</t>
  </si>
  <si>
    <t>Gutter 08 år avd. 05</t>
  </si>
  <si>
    <t>03108105016</t>
  </si>
  <si>
    <t>Øvrevoll Hosle Grav 4</t>
  </si>
  <si>
    <t>Gutter 09 år avd. 12</t>
  </si>
  <si>
    <t>03109112020</t>
  </si>
  <si>
    <t>Øvrevoll Hosle Mix</t>
  </si>
  <si>
    <t>Holmen Rød</t>
  </si>
  <si>
    <t>Gutter 12 år 9er 2. div. avd. 01</t>
  </si>
  <si>
    <t>03112921016</t>
  </si>
  <si>
    <t>Lyn Tåsen Rød</t>
  </si>
  <si>
    <t>Gutter 11 år avd. 01</t>
  </si>
  <si>
    <t>03111001019</t>
  </si>
  <si>
    <t>Jenter 11 år avd. 04</t>
  </si>
  <si>
    <t>03211104016</t>
  </si>
  <si>
    <t xml:space="preserve">Fossum </t>
  </si>
  <si>
    <t>Haslum 2</t>
  </si>
  <si>
    <t>Gutter 10 år 7er avd. 07</t>
  </si>
  <si>
    <t>03110707019</t>
  </si>
  <si>
    <t>Høvik Rød</t>
  </si>
  <si>
    <t>Gutter 08 år avd. 08</t>
  </si>
  <si>
    <t>03108108016</t>
  </si>
  <si>
    <t>Øvrevoll Hosle Hosle 4</t>
  </si>
  <si>
    <t>Snarøya Grønn</t>
  </si>
  <si>
    <t>Gutter 08 år avd. 04</t>
  </si>
  <si>
    <t>03108104017</t>
  </si>
  <si>
    <t>Jenter 09 år avd. 04</t>
  </si>
  <si>
    <t>03209104018</t>
  </si>
  <si>
    <t>Nesøya Sharks</t>
  </si>
  <si>
    <t>Gutter 09 år avd. 09</t>
  </si>
  <si>
    <t>03109109018</t>
  </si>
  <si>
    <t>Stabæk 1</t>
  </si>
  <si>
    <t>Jenter 10 år 7er avd. 05</t>
  </si>
  <si>
    <t>03210705017</t>
  </si>
  <si>
    <t>Øvrevoll Hosle Grav</t>
  </si>
  <si>
    <t>Jenter 11 år avd. 05</t>
  </si>
  <si>
    <t>03211105016</t>
  </si>
  <si>
    <t>Gui 2</t>
  </si>
  <si>
    <t>Øvrevoll Hosle Eikeli 3</t>
  </si>
  <si>
    <t>Snarøya Gul</t>
  </si>
  <si>
    <t>Gutter 08 år avd. 06</t>
  </si>
  <si>
    <t>03108106024</t>
  </si>
  <si>
    <t>Holmen 1</t>
  </si>
  <si>
    <t>Gutter 11 år avd. 19</t>
  </si>
  <si>
    <t>03111019024</t>
  </si>
  <si>
    <t>Asker SKK Jansløkka1</t>
  </si>
  <si>
    <t>Gutter 10 år 7er avd. 08</t>
  </si>
  <si>
    <t>03110708025</t>
  </si>
  <si>
    <t>03208101021</t>
  </si>
  <si>
    <t>Hvalstad Løvene</t>
  </si>
  <si>
    <t>Jenter 09 år avd. 05</t>
  </si>
  <si>
    <t>03209105021</t>
  </si>
  <si>
    <t>Øvrevoll Hosle Grav 3</t>
  </si>
  <si>
    <t>Stabæk 6</t>
  </si>
  <si>
    <t>Gutter 09 år avd. 11</t>
  </si>
  <si>
    <t>03109111021</t>
  </si>
  <si>
    <t>Øvrevoll Hosle 6</t>
  </si>
  <si>
    <t>Gui Blå</t>
  </si>
  <si>
    <t>Gutter 12 år 9er 4. div. avd. 01</t>
  </si>
  <si>
    <t>03112941024</t>
  </si>
  <si>
    <t>Røa BoHuLy</t>
  </si>
  <si>
    <t>03212701026</t>
  </si>
  <si>
    <t>Frisk Asker 4</t>
  </si>
  <si>
    <t>Gutter 11 år avd. 06</t>
  </si>
  <si>
    <t>03111006025</t>
  </si>
  <si>
    <t>17.30</t>
  </si>
  <si>
    <t>Hvalstad City</t>
  </si>
  <si>
    <t>Gutter 08 år avd. 07</t>
  </si>
  <si>
    <t>03108107024</t>
  </si>
  <si>
    <t>Øvrevoll Hosle H / G 1</t>
  </si>
  <si>
    <t>Jutul Grønn</t>
  </si>
  <si>
    <t>Jenter 10 år 7er avd. 04</t>
  </si>
  <si>
    <t>03210704025</t>
  </si>
  <si>
    <t>BVH Levre 2</t>
  </si>
  <si>
    <t>Gutter 10 år 7er avd. 05</t>
  </si>
  <si>
    <t>03110705037</t>
  </si>
  <si>
    <t>Lommedalen Pocket</t>
  </si>
  <si>
    <t>03208102024</t>
  </si>
  <si>
    <t>Haslum 3</t>
  </si>
  <si>
    <t>03109107023</t>
  </si>
  <si>
    <t>Fossum Grønn</t>
  </si>
  <si>
    <t>03209106024</t>
  </si>
  <si>
    <t>Haslum 1</t>
  </si>
  <si>
    <t>Gutter 09 år avd. 01</t>
  </si>
  <si>
    <t>03109101021</t>
  </si>
  <si>
    <t>Asker SKK City</t>
  </si>
  <si>
    <t>Jenter 12 år 9er 2. div. avd. 01</t>
  </si>
  <si>
    <t>03212921022</t>
  </si>
  <si>
    <t>Hvalstad Winners</t>
  </si>
  <si>
    <t>Jenter 11 år avd. 03</t>
  </si>
  <si>
    <t>03211103024</t>
  </si>
  <si>
    <t>Huk 1</t>
  </si>
  <si>
    <t>03212701027</t>
  </si>
  <si>
    <t>Ullern Cobras X</t>
  </si>
  <si>
    <t>03111020025</t>
  </si>
  <si>
    <t>Jardar 1</t>
  </si>
  <si>
    <t>03208103023</t>
  </si>
  <si>
    <t>BVH HB 2</t>
  </si>
  <si>
    <t>03108104025</t>
  </si>
  <si>
    <t>Bærum Evje</t>
  </si>
  <si>
    <t>Gutter 11 år avd. 08</t>
  </si>
  <si>
    <t>03111008022</t>
  </si>
  <si>
    <t>Haslum 5</t>
  </si>
  <si>
    <t>Gutter 09 år avd. 14</t>
  </si>
  <si>
    <t>03109114022</t>
  </si>
  <si>
    <t>Monolitten Idrettslag Rød</t>
  </si>
  <si>
    <t>Jenter 09 år avd. 07</t>
  </si>
  <si>
    <t>03209107009</t>
  </si>
  <si>
    <t>Ullern Dynamitt</t>
  </si>
  <si>
    <t>03112942040</t>
  </si>
  <si>
    <t>Asker SKK Jansløkka</t>
  </si>
  <si>
    <t>Gutter 11 år avd. 07</t>
  </si>
  <si>
    <t>03111007022</t>
  </si>
  <si>
    <t>Holmen 2</t>
  </si>
  <si>
    <t>03111021024</t>
  </si>
  <si>
    <t xml:space="preserve">Lille Tøyen </t>
  </si>
  <si>
    <t>lørdag</t>
  </si>
  <si>
    <t xml:space="preserve">Øvrevoll Hosle </t>
  </si>
  <si>
    <t xml:space="preserve">KFUM </t>
  </si>
  <si>
    <t>15.00</t>
  </si>
  <si>
    <t>Øvrevoll Hosle Jar 2</t>
  </si>
  <si>
    <t>Fossum Firefoxes</t>
  </si>
  <si>
    <t>03110708026</t>
  </si>
  <si>
    <t>Frisk Asker 2</t>
  </si>
  <si>
    <t>03208102030</t>
  </si>
  <si>
    <t>Høvik Turbo</t>
  </si>
  <si>
    <t>03109110043</t>
  </si>
  <si>
    <t>BVH Gul</t>
  </si>
  <si>
    <t>03111005044</t>
  </si>
  <si>
    <t>03212701030</t>
  </si>
  <si>
    <t xml:space="preserve">Nesøya </t>
  </si>
  <si>
    <t>Høvik Piraja</t>
  </si>
  <si>
    <t>03110707028</t>
  </si>
  <si>
    <t>Lommedalen Helset</t>
  </si>
  <si>
    <t>03208101027</t>
  </si>
  <si>
    <t>Lommedalen Grønn</t>
  </si>
  <si>
    <t>03108112027</t>
  </si>
  <si>
    <t>Asker SKK 2</t>
  </si>
  <si>
    <t>Gutter 09 år avd. 08</t>
  </si>
  <si>
    <t>03109108029</t>
  </si>
  <si>
    <t>Lommedalen TigersHvit</t>
  </si>
  <si>
    <t>Jenter 09 år avd. 08</t>
  </si>
  <si>
    <t>03209108029</t>
  </si>
  <si>
    <t>Øvrevoll Hosle 7</t>
  </si>
  <si>
    <t>Ullern Schaeffers</t>
  </si>
  <si>
    <t>03112942047</t>
  </si>
  <si>
    <t>03111020026</t>
  </si>
  <si>
    <t>03212701031</t>
  </si>
  <si>
    <t>Asker SKK Bondi 1</t>
  </si>
  <si>
    <t>03108105030</t>
  </si>
  <si>
    <t>Monolitten Idrettslag Blå</t>
  </si>
  <si>
    <t>03110702027</t>
  </si>
  <si>
    <t>BVH Levre 1</t>
  </si>
  <si>
    <t>03110710026</t>
  </si>
  <si>
    <t>Jenter 08 år avd. 04</t>
  </si>
  <si>
    <t>03208104029</t>
  </si>
  <si>
    <t>Jardar 4</t>
  </si>
  <si>
    <t>Gutter 09 år avd. 13</t>
  </si>
  <si>
    <t>03109113029</t>
  </si>
  <si>
    <t>Asker SKK Dragons</t>
  </si>
  <si>
    <t>03112921030</t>
  </si>
  <si>
    <t>Øvrevoll Hosle Bekkestua</t>
  </si>
  <si>
    <t>Bærum 1</t>
  </si>
  <si>
    <t>Jenter 11 år avd. 06</t>
  </si>
  <si>
    <t>03211106029</t>
  </si>
  <si>
    <t>Snarøya Bonus</t>
  </si>
  <si>
    <t>03111001028</t>
  </si>
  <si>
    <t>Dikemark Grønn</t>
  </si>
  <si>
    <t>03108104026</t>
  </si>
  <si>
    <t>Gui Hvit 1</t>
  </si>
  <si>
    <t>03108108030</t>
  </si>
  <si>
    <t>03109109027</t>
  </si>
  <si>
    <t>03209104027</t>
  </si>
  <si>
    <t>Jutul Rød</t>
  </si>
  <si>
    <t>03210705026</t>
  </si>
  <si>
    <t>BVH SuperGirls</t>
  </si>
  <si>
    <t>03210703026</t>
  </si>
  <si>
    <t>Høvik Blå</t>
  </si>
  <si>
    <t>Jenter 12 år 9er 3. div. avd. 01</t>
  </si>
  <si>
    <t>03212931030</t>
  </si>
  <si>
    <t>Asker SKK Lynet Blå</t>
  </si>
  <si>
    <t>03208102034</t>
  </si>
  <si>
    <t>Øvrevoll Hosle Grav 5</t>
  </si>
  <si>
    <t>03109110054</t>
  </si>
  <si>
    <t>03212701034</t>
  </si>
  <si>
    <t>Lommedalen Gul</t>
  </si>
  <si>
    <t>03111006035</t>
  </si>
  <si>
    <t>BVH Levre Rød</t>
  </si>
  <si>
    <t>03111020035</t>
  </si>
  <si>
    <t>Gui Hvit</t>
  </si>
  <si>
    <t>03208101031</t>
  </si>
  <si>
    <t>Asker SKK Rød</t>
  </si>
  <si>
    <t>03108105034</t>
  </si>
  <si>
    <t>Høvik 1</t>
  </si>
  <si>
    <t>03109111031</t>
  </si>
  <si>
    <t>Høvik Hvit</t>
  </si>
  <si>
    <t>03209105031</t>
  </si>
  <si>
    <t>Holmen Gul</t>
  </si>
  <si>
    <t>Gutter 10 år 7er avd. 06</t>
  </si>
  <si>
    <t>03110706032</t>
  </si>
  <si>
    <t>03111007032</t>
  </si>
  <si>
    <t>Asker SKK Eagles</t>
  </si>
  <si>
    <t>03112921034</t>
  </si>
  <si>
    <t>Gutter 08 år avd. 11</t>
  </si>
  <si>
    <t>03108111031</t>
  </si>
  <si>
    <t>Snarøya Hvit</t>
  </si>
  <si>
    <t>03208103033</t>
  </si>
  <si>
    <t>Bærum Blh</t>
  </si>
  <si>
    <t>03110705049</t>
  </si>
  <si>
    <t>BVH Sharks</t>
  </si>
  <si>
    <t>03110708035</t>
  </si>
  <si>
    <t>03209106034</t>
  </si>
  <si>
    <t>Stabæk 4</t>
  </si>
  <si>
    <t>03109107033</t>
  </si>
  <si>
    <t>Fornebu Airport</t>
  </si>
  <si>
    <t>03109101031</t>
  </si>
  <si>
    <t>Røa BoHuLy3</t>
  </si>
  <si>
    <t>03212921032</t>
  </si>
  <si>
    <t>Frisk Asker 1</t>
  </si>
  <si>
    <t>03211104034</t>
  </si>
  <si>
    <t>BVH Levre blå</t>
  </si>
  <si>
    <t>03111008032</t>
  </si>
  <si>
    <t>BVH Rød</t>
  </si>
  <si>
    <t>03111021034</t>
  </si>
  <si>
    <t>Asker SKK Hawks</t>
  </si>
  <si>
    <t>03108104035</t>
  </si>
  <si>
    <t>Haslum 7</t>
  </si>
  <si>
    <t>03108108034</t>
  </si>
  <si>
    <t>Dikemark Hvit</t>
  </si>
  <si>
    <t>03109114032</t>
  </si>
  <si>
    <t>Haslum 4</t>
  </si>
  <si>
    <t>03209107017</t>
  </si>
  <si>
    <t>03210704035</t>
  </si>
  <si>
    <t>Asker SKK Wildcats</t>
  </si>
  <si>
    <t>03211105034</t>
  </si>
  <si>
    <t>03112942052</t>
  </si>
  <si>
    <t xml:space="preserve">Nordstrand </t>
  </si>
  <si>
    <t>Hvalstad Havfruene</t>
  </si>
  <si>
    <t>03208102039</t>
  </si>
  <si>
    <t>Stabæk 3</t>
  </si>
  <si>
    <t>03110702036</t>
  </si>
  <si>
    <t>Øvrevoll Hosle Jar 1</t>
  </si>
  <si>
    <t>Gutter 10 år 7er avd. 09</t>
  </si>
  <si>
    <t>03110709036</t>
  </si>
  <si>
    <t>03109110060</t>
  </si>
  <si>
    <t>03212701037</t>
  </si>
  <si>
    <t>Asker SKK 4</t>
  </si>
  <si>
    <t>03111005055</t>
  </si>
  <si>
    <t>03108107039</t>
  </si>
  <si>
    <t>Dikemark Haukene</t>
  </si>
  <si>
    <t>03208101036</t>
  </si>
  <si>
    <t>03111020040</t>
  </si>
  <si>
    <t>03110708040</t>
  </si>
  <si>
    <t>Asker SKK 3</t>
  </si>
  <si>
    <t>03109109036</t>
  </si>
  <si>
    <t>03209106039</t>
  </si>
  <si>
    <t>Lommedalen Lions</t>
  </si>
  <si>
    <t>03212701038</t>
  </si>
  <si>
    <t>Frem-31 1</t>
  </si>
  <si>
    <t>03111006040</t>
  </si>
  <si>
    <t>Lommedalen Blue</t>
  </si>
  <si>
    <t>03112941039</t>
  </si>
  <si>
    <t>03208104038</t>
  </si>
  <si>
    <t>03111019039</t>
  </si>
  <si>
    <t>Gui Gul</t>
  </si>
  <si>
    <t>03110707037</t>
  </si>
  <si>
    <t>03108106039</t>
  </si>
  <si>
    <t>Billingstad Bluetooth</t>
  </si>
  <si>
    <t>03109108038</t>
  </si>
  <si>
    <t>03209108038</t>
  </si>
  <si>
    <t>03112921039</t>
  </si>
  <si>
    <t>03211103039</t>
  </si>
  <si>
    <t>03111001037</t>
  </si>
  <si>
    <t>03108104040</t>
  </si>
  <si>
    <t>Frigg Grønn</t>
  </si>
  <si>
    <t>03111021039</t>
  </si>
  <si>
    <t>Dikemark Blå</t>
  </si>
  <si>
    <t>03109113038</t>
  </si>
  <si>
    <t>03209104036</t>
  </si>
  <si>
    <t>Ready 1</t>
  </si>
  <si>
    <t>03210704040</t>
  </si>
  <si>
    <t>Fossum Hvit</t>
  </si>
  <si>
    <t>03211106038</t>
  </si>
  <si>
    <t>Forward Gaupe</t>
  </si>
  <si>
    <t>03112942058</t>
  </si>
  <si>
    <t>03208102043</t>
  </si>
  <si>
    <t>Fornebu Airplane</t>
  </si>
  <si>
    <t>03109114041</t>
  </si>
  <si>
    <t>03109112042</t>
  </si>
  <si>
    <t>03112921043</t>
  </si>
  <si>
    <t>03111007041</t>
  </si>
  <si>
    <t>03212701041</t>
  </si>
  <si>
    <t>Asker SKK Jansl blå</t>
  </si>
  <si>
    <t>03108111045</t>
  </si>
  <si>
    <t>Asker SKK Bondi</t>
  </si>
  <si>
    <t>03208101045</t>
  </si>
  <si>
    <t>03111021043</t>
  </si>
  <si>
    <t>Gui Hvit Tiger</t>
  </si>
  <si>
    <t>03209105045</t>
  </si>
  <si>
    <t>Haslum 9</t>
  </si>
  <si>
    <t>03109110065</t>
  </si>
  <si>
    <t>03110706041</t>
  </si>
  <si>
    <t>Frigg Blå</t>
  </si>
  <si>
    <t>03111020044</t>
  </si>
  <si>
    <t>Øvrevoll Hosle 4</t>
  </si>
  <si>
    <t>Monolitten Idrettslag Grønn</t>
  </si>
  <si>
    <t>Gutter 12 år 9er 3. div. avd. 02</t>
  </si>
  <si>
    <t>03112932043</t>
  </si>
  <si>
    <t>03208103042</t>
  </si>
  <si>
    <t>03108105043</t>
  </si>
  <si>
    <t>03209106043</t>
  </si>
  <si>
    <t>Holmen Blå</t>
  </si>
  <si>
    <t>03109107042</t>
  </si>
  <si>
    <t>Dikemark Stjerner</t>
  </si>
  <si>
    <t>03211104043</t>
  </si>
  <si>
    <t>03212921041</t>
  </si>
  <si>
    <t>03111008041</t>
  </si>
  <si>
    <t>03108104044</t>
  </si>
  <si>
    <t>03110710044</t>
  </si>
  <si>
    <t>03108108043</t>
  </si>
  <si>
    <t>BVH Koala</t>
  </si>
  <si>
    <t>03209107028</t>
  </si>
  <si>
    <t>Lommedalen Jaguars</t>
  </si>
  <si>
    <t>03109111045</t>
  </si>
  <si>
    <t>Skeid Oransje</t>
  </si>
  <si>
    <t>03112942063</t>
  </si>
  <si>
    <t>Lommedalen 1</t>
  </si>
  <si>
    <t>03211105043</t>
  </si>
  <si>
    <t>Fossum Fighters</t>
  </si>
  <si>
    <t>03110710047</t>
  </si>
  <si>
    <t>Hvalstad Wizards 2</t>
  </si>
  <si>
    <t>03109114046</t>
  </si>
  <si>
    <t>Gui 1</t>
  </si>
  <si>
    <t>03112921048</t>
  </si>
  <si>
    <t>03212701047</t>
  </si>
  <si>
    <t>Gui 4</t>
  </si>
  <si>
    <t>03111007046</t>
  </si>
  <si>
    <t>Haslum 6</t>
  </si>
  <si>
    <t>03111021048</t>
  </si>
  <si>
    <t>03208101050</t>
  </si>
  <si>
    <t>Nesøya Rød</t>
  </si>
  <si>
    <t>03110706046</t>
  </si>
  <si>
    <t>Ullern Boxers</t>
  </si>
  <si>
    <t>03112932048</t>
  </si>
  <si>
    <t>03111020047</t>
  </si>
  <si>
    <t>Høvik Stars</t>
  </si>
  <si>
    <t>03208103049</t>
  </si>
  <si>
    <t>03108105048</t>
  </si>
  <si>
    <t>Fossum Wildcats</t>
  </si>
  <si>
    <t>03210703047</t>
  </si>
  <si>
    <t>Asker SKK Borgen 1</t>
  </si>
  <si>
    <t>03109112049</t>
  </si>
  <si>
    <t>Nesøya Gorillas</t>
  </si>
  <si>
    <t>03109107049</t>
  </si>
  <si>
    <t>03212921046</t>
  </si>
  <si>
    <t>Asker SKK Blå</t>
  </si>
  <si>
    <t>03211104048</t>
  </si>
  <si>
    <t>03111008046</t>
  </si>
  <si>
    <t>Gui Blå 1</t>
  </si>
  <si>
    <t>03108104047</t>
  </si>
  <si>
    <t>BVH Levre 3</t>
  </si>
  <si>
    <t>03108108048</t>
  </si>
  <si>
    <t>Gui Hvit Ulver</t>
  </si>
  <si>
    <t>03109110068</t>
  </si>
  <si>
    <t>03209106048</t>
  </si>
  <si>
    <t>Ready 2</t>
  </si>
  <si>
    <t>03210705047</t>
  </si>
  <si>
    <t>BVH Blå</t>
  </si>
  <si>
    <t>03211105048</t>
  </si>
  <si>
    <t>03112942070</t>
  </si>
  <si>
    <t>Høvik Storm</t>
  </si>
  <si>
    <t>03110705073</t>
  </si>
  <si>
    <t>03208102052</t>
  </si>
  <si>
    <t>03209108053</t>
  </si>
  <si>
    <t>Høvik Barca</t>
  </si>
  <si>
    <t>03112941052</t>
  </si>
  <si>
    <t>Gui 3</t>
  </si>
  <si>
    <t>03111006055</t>
  </si>
  <si>
    <t>03212701049</t>
  </si>
  <si>
    <t>03111021052</t>
  </si>
  <si>
    <t>Asker SKK Bondi 2</t>
  </si>
  <si>
    <t>03108106052</t>
  </si>
  <si>
    <t>03209105051</t>
  </si>
  <si>
    <t>03109111051</t>
  </si>
  <si>
    <t>Hvalstad Atletico</t>
  </si>
  <si>
    <t>03110707054</t>
  </si>
  <si>
    <t>Dikemark Blåhvitt</t>
  </si>
  <si>
    <t>03111019052</t>
  </si>
  <si>
    <t>03112942075</t>
  </si>
  <si>
    <t>03108107052</t>
  </si>
  <si>
    <t>03208104053</t>
  </si>
  <si>
    <t>03110708055</t>
  </si>
  <si>
    <t>Holmen 3</t>
  </si>
  <si>
    <t>03111020055</t>
  </si>
  <si>
    <t>03109101051</t>
  </si>
  <si>
    <t>03209106052</t>
  </si>
  <si>
    <t>Billingstad Ballerinas</t>
  </si>
  <si>
    <t>03211103052</t>
  </si>
  <si>
    <t>03111001054</t>
  </si>
  <si>
    <t>03112921052</t>
  </si>
  <si>
    <t>03108104055</t>
  </si>
  <si>
    <t>Røa Bogstad</t>
  </si>
  <si>
    <t>03209107033</t>
  </si>
  <si>
    <t>03109113053</t>
  </si>
  <si>
    <t>Fossum Tigers</t>
  </si>
  <si>
    <t>03210704055</t>
  </si>
  <si>
    <t>Sagene Stjerner</t>
  </si>
  <si>
    <t>Jenter 12 år 9er 3. div. avd. 02</t>
  </si>
  <si>
    <t>03212932052</t>
  </si>
  <si>
    <t>Lommedalen 2</t>
  </si>
  <si>
    <t>03211106053</t>
  </si>
  <si>
    <t>03110707060</t>
  </si>
  <si>
    <t>03208102056</t>
  </si>
  <si>
    <t>18.55</t>
  </si>
  <si>
    <t>Gutter 12 år 9er 2. div. avd. 02</t>
  </si>
  <si>
    <t>03112922060</t>
  </si>
  <si>
    <t>03212701053</t>
  </si>
  <si>
    <t>Snarøya Rød</t>
  </si>
  <si>
    <t>03111005081</t>
  </si>
  <si>
    <t>03208101058</t>
  </si>
  <si>
    <t>03111021056</t>
  </si>
  <si>
    <t>03108112058</t>
  </si>
  <si>
    <t>Gui Blå 3</t>
  </si>
  <si>
    <t>03109109058</t>
  </si>
  <si>
    <t>03209106056</t>
  </si>
  <si>
    <t>03112932056</t>
  </si>
  <si>
    <t>Snarøya Blå</t>
  </si>
  <si>
    <t>03110710059</t>
  </si>
  <si>
    <t>03111020059</t>
  </si>
  <si>
    <t xml:space="preserve">Høvik </t>
  </si>
  <si>
    <t>03208103057</t>
  </si>
  <si>
    <t>03109112057</t>
  </si>
  <si>
    <t>03109107057</t>
  </si>
  <si>
    <t>03112921056</t>
  </si>
  <si>
    <t>Høvik Gul</t>
  </si>
  <si>
    <t>03211104056</t>
  </si>
  <si>
    <t>Billingstad Bluebirds</t>
  </si>
  <si>
    <t>03210703059</t>
  </si>
  <si>
    <t>Lommedalen H-Tigers</t>
  </si>
  <si>
    <t>03108108056</t>
  </si>
  <si>
    <t>03108104059</t>
  </si>
  <si>
    <t>03209104058</t>
  </si>
  <si>
    <t>BVH Bryn Blå</t>
  </si>
  <si>
    <t>03109110082</t>
  </si>
  <si>
    <t>03211105056</t>
  </si>
  <si>
    <t>BVH Levre</t>
  </si>
  <si>
    <t>03112942079</t>
  </si>
  <si>
    <t>03210705059</t>
  </si>
  <si>
    <t xml:space="preserve">Jardar </t>
  </si>
  <si>
    <t>BVH Rykkinn 3</t>
  </si>
  <si>
    <t>03108111062</t>
  </si>
  <si>
    <t>Nesøya Lilla</t>
  </si>
  <si>
    <t>03208102063</t>
  </si>
  <si>
    <t>03209108064</t>
  </si>
  <si>
    <t>18.40</t>
  </si>
  <si>
    <t>Billingstad Tigers</t>
  </si>
  <si>
    <t>03112941063</t>
  </si>
  <si>
    <t>18.45</t>
  </si>
  <si>
    <t>03212701059</t>
  </si>
  <si>
    <t>03211103063</t>
  </si>
  <si>
    <t>03108106063</t>
  </si>
  <si>
    <t>03208101062</t>
  </si>
  <si>
    <t>Jardar 3</t>
  </si>
  <si>
    <t>03209105062</t>
  </si>
  <si>
    <t>03109113064</t>
  </si>
  <si>
    <t>03112942088</t>
  </si>
  <si>
    <t>Asker SKK AIS</t>
  </si>
  <si>
    <t>03111006065</t>
  </si>
  <si>
    <t>03111020065</t>
  </si>
  <si>
    <t>Holmen Orange</t>
  </si>
  <si>
    <t>03108107063</t>
  </si>
  <si>
    <t>03208104064</t>
  </si>
  <si>
    <t>Lommedalen Rød</t>
  </si>
  <si>
    <t>03209106063</t>
  </si>
  <si>
    <t>03211106064</t>
  </si>
  <si>
    <t>03109111062</t>
  </si>
  <si>
    <t>03109101062</t>
  </si>
  <si>
    <t>Lyn Akademi Y</t>
  </si>
  <si>
    <t>03212921061</t>
  </si>
  <si>
    <t>Heming Gul</t>
  </si>
  <si>
    <t>03111021063</t>
  </si>
  <si>
    <t>03108104065</t>
  </si>
  <si>
    <t>Fossum Gul</t>
  </si>
  <si>
    <t>03109114061</t>
  </si>
  <si>
    <t>03111007061</t>
  </si>
  <si>
    <t>Lommedalen Tigers Gul</t>
  </si>
  <si>
    <t>03209107043</t>
  </si>
  <si>
    <t>18.35</t>
  </si>
  <si>
    <t>Koll 2012</t>
  </si>
  <si>
    <t>03212932063</t>
  </si>
  <si>
    <t>03210704065</t>
  </si>
  <si>
    <t>Frigg Oransje</t>
  </si>
  <si>
    <t>03112942093</t>
  </si>
  <si>
    <t>03208102068</t>
  </si>
  <si>
    <t>03212701061</t>
  </si>
  <si>
    <t>Frem-31 2</t>
  </si>
  <si>
    <t>03211105068</t>
  </si>
  <si>
    <t>03208101066</t>
  </si>
  <si>
    <t>03108112066</t>
  </si>
  <si>
    <t>18.10</t>
  </si>
  <si>
    <t>Huk Kon-Tikis</t>
  </si>
  <si>
    <t>03112932068</t>
  </si>
  <si>
    <t>03211104068</t>
  </si>
  <si>
    <t>BVH Panda</t>
  </si>
  <si>
    <t>03209106068</t>
  </si>
  <si>
    <t>03109109066</t>
  </si>
  <si>
    <t>03212701062</t>
  </si>
  <si>
    <t>Fossum Rød</t>
  </si>
  <si>
    <t>03208104070</t>
  </si>
  <si>
    <t>BVH HB 1</t>
  </si>
  <si>
    <t>03108105068</t>
  </si>
  <si>
    <t>03112921068</t>
  </si>
  <si>
    <t>18.15</t>
  </si>
  <si>
    <t>Høvik HSU</t>
  </si>
  <si>
    <t>03111001069</t>
  </si>
  <si>
    <t>18.25</t>
  </si>
  <si>
    <t>03111020067</t>
  </si>
  <si>
    <t>03109110102</t>
  </si>
  <si>
    <t>Nesøya Lions</t>
  </si>
  <si>
    <t>03109108070</t>
  </si>
  <si>
    <t>03108108068</t>
  </si>
  <si>
    <t>03108104067</t>
  </si>
  <si>
    <t>03112942101</t>
  </si>
  <si>
    <t>03110705099</t>
  </si>
  <si>
    <t>18.20</t>
  </si>
  <si>
    <t>Frelsesarmeen 2013</t>
  </si>
  <si>
    <t>03111021068</t>
  </si>
  <si>
    <t>03209104066</t>
  </si>
  <si>
    <t>03109113070</t>
  </si>
  <si>
    <t>03111019074</t>
  </si>
  <si>
    <t>Lommedalen IL</t>
  </si>
  <si>
    <t>03109112071</t>
  </si>
  <si>
    <t>Asker SKK Borgen 2</t>
  </si>
  <si>
    <t>03109114072</t>
  </si>
  <si>
    <t>Holmen United</t>
  </si>
  <si>
    <t>03208102074</t>
  </si>
  <si>
    <t>03212701067</t>
  </si>
  <si>
    <t>03109110105</t>
  </si>
  <si>
    <t>03209105073</t>
  </si>
  <si>
    <t>03111006075</t>
  </si>
  <si>
    <t>03111021074</t>
  </si>
  <si>
    <t>03208101073</t>
  </si>
  <si>
    <t>03108106074</t>
  </si>
  <si>
    <t>17.45</t>
  </si>
  <si>
    <t>03112942108</t>
  </si>
  <si>
    <t>03211103074</t>
  </si>
  <si>
    <t>Asker SKK Stars</t>
  </si>
  <si>
    <t>03109107071</t>
  </si>
  <si>
    <t>03111007072</t>
  </si>
  <si>
    <t>03209106074</t>
  </si>
  <si>
    <t>03208103071</t>
  </si>
  <si>
    <t>03109101073</t>
  </si>
  <si>
    <t>Frisk Asker 3</t>
  </si>
  <si>
    <t>03109111073</t>
  </si>
  <si>
    <t>Bærum Blh 2</t>
  </si>
  <si>
    <t>03111005104</t>
  </si>
  <si>
    <t>03209107051</t>
  </si>
  <si>
    <t>Billingstad Blue Eagle</t>
  </si>
  <si>
    <t>03108104075</t>
  </si>
  <si>
    <t>03111008072</t>
  </si>
  <si>
    <t>13.00</t>
  </si>
  <si>
    <t>03212921072</t>
  </si>
  <si>
    <t>03210703079</t>
  </si>
  <si>
    <t>03210705079</t>
  </si>
  <si>
    <t>03208102080</t>
  </si>
  <si>
    <t>03108107080</t>
  </si>
  <si>
    <t>Holmen Geopardene</t>
  </si>
  <si>
    <t>03208101078</t>
  </si>
  <si>
    <t>03208104076</t>
  </si>
  <si>
    <t>03108106080</t>
  </si>
  <si>
    <t>17.25</t>
  </si>
  <si>
    <t>03108104079</t>
  </si>
  <si>
    <t>Kjelsås</t>
  </si>
  <si>
    <t>17.15</t>
  </si>
  <si>
    <t>03208102081</t>
  </si>
  <si>
    <t>Ready 3</t>
  </si>
  <si>
    <t>Lommedalen</t>
  </si>
  <si>
    <t>17.00</t>
  </si>
  <si>
    <t>03208104087</t>
  </si>
  <si>
    <t xml:space="preserve">Snarøya </t>
  </si>
  <si>
    <t xml:space="preserve">Grüner </t>
  </si>
  <si>
    <t>Øvrevoll Hosle</t>
  </si>
  <si>
    <t>Nesøya Blå</t>
  </si>
  <si>
    <t>Hoslebanen kunstgress 7er A</t>
  </si>
  <si>
    <t>03110705001</t>
  </si>
  <si>
    <t xml:space="preserve">Røa </t>
  </si>
  <si>
    <t>03210704005</t>
  </si>
  <si>
    <t>Asker SKK Jansløkka2</t>
  </si>
  <si>
    <t xml:space="preserve">Hoslebanen kunstgress 7er D </t>
  </si>
  <si>
    <t>03110707002</t>
  </si>
  <si>
    <t>Høvik Lyn</t>
  </si>
  <si>
    <t>03110708005</t>
  </si>
  <si>
    <t>03111006005</t>
  </si>
  <si>
    <t>19.05</t>
  </si>
  <si>
    <t>Hvalstad LionsGrønn</t>
  </si>
  <si>
    <t>03111005011</t>
  </si>
  <si>
    <t xml:space="preserve">BVH </t>
  </si>
  <si>
    <t>03210705008</t>
  </si>
  <si>
    <t>03110708008</t>
  </si>
  <si>
    <t>Asker SKK 6</t>
  </si>
  <si>
    <t>Hoslebanen kunstgress 7er B</t>
  </si>
  <si>
    <t>03110706010</t>
  </si>
  <si>
    <t>03110705013</t>
  </si>
  <si>
    <t>03110709007</t>
  </si>
  <si>
    <t>Asker SKK Lions</t>
  </si>
  <si>
    <t>03110710008</t>
  </si>
  <si>
    <t>Asker SKK Drengsrud2</t>
  </si>
  <si>
    <t>03111008010</t>
  </si>
  <si>
    <t>03210703008</t>
  </si>
  <si>
    <t>03110709009</t>
  </si>
  <si>
    <t>Asker SKK Drengsrud1</t>
  </si>
  <si>
    <t>03111007010</t>
  </si>
  <si>
    <t>03210704015</t>
  </si>
  <si>
    <t>Gui Rød</t>
  </si>
  <si>
    <t>03110708015</t>
  </si>
  <si>
    <t>Hoslebanen kunstgress 7er C</t>
  </si>
  <si>
    <t>03110706012</t>
  </si>
  <si>
    <t>03111005022</t>
  </si>
  <si>
    <t>Frisk Asker 5</t>
  </si>
  <si>
    <t>03111007012</t>
  </si>
  <si>
    <t>03110705025</t>
  </si>
  <si>
    <t>03110706022</t>
  </si>
  <si>
    <t>fredag</t>
  </si>
  <si>
    <t>03110709030</t>
  </si>
  <si>
    <t>Lommedalen City</t>
  </si>
  <si>
    <t>03110709034</t>
  </si>
  <si>
    <t>Kjelsås 3</t>
  </si>
  <si>
    <t>03210703044</t>
  </si>
  <si>
    <t xml:space="preserve">Ready </t>
  </si>
  <si>
    <t>03110708047</t>
  </si>
  <si>
    <t xml:space="preserve">Lyn </t>
  </si>
  <si>
    <t xml:space="preserve">Bøler </t>
  </si>
  <si>
    <t>19.30</t>
  </si>
  <si>
    <t>Fossum Fantomene</t>
  </si>
  <si>
    <t>03110709058</t>
  </si>
  <si>
    <t>Heming</t>
  </si>
  <si>
    <t>03110705086</t>
  </si>
  <si>
    <t xml:space="preserve">Bislett </t>
  </si>
  <si>
    <t>03110708065</t>
  </si>
  <si>
    <t>03110707069</t>
  </si>
  <si>
    <t>Høvik Hai</t>
  </si>
  <si>
    <t>03110709066</t>
  </si>
  <si>
    <t>03110709068</t>
  </si>
  <si>
    <t>03110708067</t>
  </si>
  <si>
    <t>03110710067</t>
  </si>
  <si>
    <t>Dikemark Delfiner</t>
  </si>
  <si>
    <t>03210703067</t>
  </si>
  <si>
    <t>Frigg 3</t>
  </si>
  <si>
    <t>03110702078</t>
  </si>
  <si>
    <t>Billingstad Blå</t>
  </si>
  <si>
    <t>03110705112</t>
  </si>
  <si>
    <t>03110707077</t>
  </si>
  <si>
    <t>03110709078</t>
  </si>
  <si>
    <t>03110708079</t>
  </si>
  <si>
    <t xml:space="preserve">Oppsal </t>
  </si>
  <si>
    <t>03110709081</t>
  </si>
  <si>
    <t>03210705085</t>
  </si>
  <si>
    <t>Lommedalen Svart</t>
  </si>
  <si>
    <t>03110710085</t>
  </si>
  <si>
    <t>Gui Grønn</t>
  </si>
  <si>
    <t>03110706083</t>
  </si>
  <si>
    <t>BVH Levre X</t>
  </si>
  <si>
    <t>03111007083</t>
  </si>
  <si>
    <t>Billingstad Blueboys</t>
  </si>
  <si>
    <t>03111005118</t>
  </si>
  <si>
    <t>03110705125</t>
  </si>
  <si>
    <t>Høvik Unicorn</t>
  </si>
  <si>
    <t>03210705089</t>
  </si>
  <si>
    <t>Holmen Pandabjørn</t>
  </si>
  <si>
    <t>03210704090</t>
  </si>
  <si>
    <t>Vestre Aker FC</t>
  </si>
  <si>
    <t>03110702089</t>
  </si>
  <si>
    <t>Lommedalen Hvit</t>
  </si>
  <si>
    <t>03110708090</t>
  </si>
  <si>
    <t>03110709089</t>
  </si>
  <si>
    <t>Hvalstad LionsHvit</t>
  </si>
  <si>
    <t>03111006090</t>
  </si>
  <si>
    <t>03110707088</t>
  </si>
  <si>
    <t>03110708089</t>
  </si>
  <si>
    <t>Gui/ASKK</t>
  </si>
  <si>
    <t>Hosle kunstgress 9er</t>
  </si>
  <si>
    <t>03209108003</t>
  </si>
  <si>
    <t>Ullern Revene X</t>
  </si>
  <si>
    <t>03109101001</t>
  </si>
  <si>
    <t>03109110010</t>
  </si>
  <si>
    <t>Gui Blå 4</t>
  </si>
  <si>
    <t>03108107004</t>
  </si>
  <si>
    <t>Dikemark Happy Feet</t>
  </si>
  <si>
    <t>03209105001</t>
  </si>
  <si>
    <t>03109109005</t>
  </si>
  <si>
    <t>Asker SKK Borgen 3</t>
  </si>
  <si>
    <t>03109113003</t>
  </si>
  <si>
    <t>Asker SKK United</t>
  </si>
  <si>
    <t>03109108003</t>
  </si>
  <si>
    <t>03208102003</t>
  </si>
  <si>
    <t>03208101001</t>
  </si>
  <si>
    <t>Jutul Tigers</t>
  </si>
  <si>
    <t>03108111001</t>
  </si>
  <si>
    <t>03208104003</t>
  </si>
  <si>
    <t>03108106004</t>
  </si>
  <si>
    <t>03208102004</t>
  </si>
  <si>
    <t>Holmen Lions</t>
  </si>
  <si>
    <t>03109108008</t>
  </si>
  <si>
    <t>03208101009</t>
  </si>
  <si>
    <t>Lommedalen FC</t>
  </si>
  <si>
    <t>03109109009</t>
  </si>
  <si>
    <t>Høvik Grønn</t>
  </si>
  <si>
    <t>03108112009</t>
  </si>
  <si>
    <t>03208102007</t>
  </si>
  <si>
    <t>Asker SKK Jansl gul</t>
  </si>
  <si>
    <t>03108108007</t>
  </si>
  <si>
    <t>Lommedalen Valley</t>
  </si>
  <si>
    <t>03208103006</t>
  </si>
  <si>
    <t>03109110018</t>
  </si>
  <si>
    <t>Vestre Aker/Try</t>
  </si>
  <si>
    <t>03112932007</t>
  </si>
  <si>
    <t>Øvrevoll Hosle Grav Hurricanes</t>
  </si>
  <si>
    <t>Gutter 08 år avd. 01</t>
  </si>
  <si>
    <t>03108101018</t>
  </si>
  <si>
    <t>Billingstad Blue Hawks</t>
  </si>
  <si>
    <t>03108105007</t>
  </si>
  <si>
    <t>03208101006</t>
  </si>
  <si>
    <t>03209108013</t>
  </si>
  <si>
    <t>Høvik Lynet</t>
  </si>
  <si>
    <t>03109108013</t>
  </si>
  <si>
    <t>Hvalstad Wizards 1</t>
  </si>
  <si>
    <t>03109113013</t>
  </si>
  <si>
    <t>03109101011</t>
  </si>
  <si>
    <t>Dikemark Rød</t>
  </si>
  <si>
    <t>03108107014</t>
  </si>
  <si>
    <t>03208104013</t>
  </si>
  <si>
    <t>Nesøya Grønn</t>
  </si>
  <si>
    <t>03108111011</t>
  </si>
  <si>
    <t>Asker SKK 7</t>
  </si>
  <si>
    <t>03209105011</t>
  </si>
  <si>
    <t>03209106014</t>
  </si>
  <si>
    <t>Holmen Grønn</t>
  </si>
  <si>
    <t>03108105011</t>
  </si>
  <si>
    <t>03108106014</t>
  </si>
  <si>
    <t>03208102014</t>
  </si>
  <si>
    <t>Lommedalen Blå</t>
  </si>
  <si>
    <t>03112921063</t>
  </si>
  <si>
    <t>03112921074</t>
  </si>
  <si>
    <t>03108111073</t>
  </si>
  <si>
    <t>Gutter 08 år avd. 10</t>
  </si>
  <si>
    <t>03108110074</t>
  </si>
  <si>
    <t>03209108076</t>
  </si>
  <si>
    <t>Holmen Tigers</t>
  </si>
  <si>
    <t>03109110114</t>
  </si>
  <si>
    <t>03109113076</t>
  </si>
  <si>
    <t>BVH Rykkinn 2</t>
  </si>
  <si>
    <t>03108110080</t>
  </si>
  <si>
    <t>Høvik Sonic</t>
  </si>
  <si>
    <t>03109109078</t>
  </si>
  <si>
    <t>Ullern Dragons X</t>
  </si>
  <si>
    <t>03108101114</t>
  </si>
  <si>
    <t>03108112078</t>
  </si>
  <si>
    <t>03109114083</t>
  </si>
  <si>
    <t>BVH Levre Grøn</t>
  </si>
  <si>
    <t>03109112082</t>
  </si>
  <si>
    <t>03209105084</t>
  </si>
  <si>
    <t>03108108081</t>
  </si>
  <si>
    <t>BVH 1</t>
  </si>
  <si>
    <t>03208103082</t>
  </si>
  <si>
    <t>03209106081</t>
  </si>
  <si>
    <t>BVH Lions</t>
  </si>
  <si>
    <t>03109101084</t>
  </si>
  <si>
    <t>Billingstad Bluebears</t>
  </si>
  <si>
    <t>03109107082</t>
  </si>
  <si>
    <t>03109110119</t>
  </si>
  <si>
    <t>03108111084</t>
  </si>
  <si>
    <t>Gutter 08 år avd. 09</t>
  </si>
  <si>
    <t>03108109081</t>
  </si>
  <si>
    <t>03208101084</t>
  </si>
  <si>
    <t>03109111084</t>
  </si>
  <si>
    <t>03109108087</t>
  </si>
  <si>
    <t>03109109089</t>
  </si>
  <si>
    <t>03209106086</t>
  </si>
  <si>
    <t>03109110126</t>
  </si>
  <si>
    <t>03108112089</t>
  </si>
  <si>
    <t>Hvalstad Gunners</t>
  </si>
  <si>
    <t>03108106086</t>
  </si>
  <si>
    <t>03108104090</t>
  </si>
  <si>
    <t>Billingstad Rainbows</t>
  </si>
  <si>
    <t>03209104089</t>
  </si>
  <si>
    <t>Røa Bogstad2</t>
  </si>
  <si>
    <t>03209108087</t>
  </si>
  <si>
    <t>03108110086</t>
  </si>
  <si>
    <t>03208102086</t>
  </si>
  <si>
    <t>Snarøya Oransje</t>
  </si>
  <si>
    <t>03108107086</t>
  </si>
  <si>
    <t>03208101089</t>
  </si>
  <si>
    <t>BVH Levre Blå</t>
  </si>
  <si>
    <t>03109113087</t>
  </si>
  <si>
    <t xml:space="preserve">Gui </t>
  </si>
  <si>
    <t>Heming Slemdal 1</t>
  </si>
  <si>
    <t>Ferd arena Hosle (kg) 7er C</t>
  </si>
  <si>
    <t>03110702009</t>
  </si>
  <si>
    <t>Frelsesarmeen 2014</t>
  </si>
  <si>
    <t>03110702013</t>
  </si>
  <si>
    <t xml:space="preserve">Dikemark </t>
  </si>
  <si>
    <t xml:space="preserve">Nesodden </t>
  </si>
  <si>
    <t>Høvik Torden</t>
  </si>
  <si>
    <t>Ferd arena Hosle (kg) 7er D</t>
  </si>
  <si>
    <t>03110710079</t>
  </si>
  <si>
    <t>Hasle-Løren 3</t>
  </si>
  <si>
    <t>Eikeli kunstgress 7er</t>
  </si>
  <si>
    <t>03212701003</t>
  </si>
  <si>
    <t>03212701005</t>
  </si>
  <si>
    <t>Ullern 5</t>
  </si>
  <si>
    <t xml:space="preserve">Eikeli kunstgress 9er </t>
  </si>
  <si>
    <t>Gutter 13 år 5. div. avd. 01</t>
  </si>
  <si>
    <t>03113501001</t>
  </si>
  <si>
    <t>Eikeli kunstgress 5er D</t>
  </si>
  <si>
    <t>03109110006</t>
  </si>
  <si>
    <t>03212701006</t>
  </si>
  <si>
    <t>Gutter 13 år 4. div. avd. 01</t>
  </si>
  <si>
    <t>03113401003</t>
  </si>
  <si>
    <t>Gutter 10 år 7er avd. 01</t>
  </si>
  <si>
    <t>03110701005</t>
  </si>
  <si>
    <t>03112942004</t>
  </si>
  <si>
    <t>BVH BrynHB2</t>
  </si>
  <si>
    <t>Eikeli kunstgress 5er A</t>
  </si>
  <si>
    <t>03108101006</t>
  </si>
  <si>
    <t>03112922002</t>
  </si>
  <si>
    <t>03212701011</t>
  </si>
  <si>
    <t>Ullern 6</t>
  </si>
  <si>
    <t>Gutter 13 år 5. div. avd. 02</t>
  </si>
  <si>
    <t>03113502007</t>
  </si>
  <si>
    <t>17.50</t>
  </si>
  <si>
    <t>03112941004</t>
  </si>
  <si>
    <t>03111001002</t>
  </si>
  <si>
    <t>03112921004</t>
  </si>
  <si>
    <t>19.45</t>
  </si>
  <si>
    <t xml:space="preserve">Gutter 14 år 7er </t>
  </si>
  <si>
    <t>03114701007</t>
  </si>
  <si>
    <t>Øvrevoll Hosle 1</t>
  </si>
  <si>
    <t>Ullern Glitter X</t>
  </si>
  <si>
    <t>Jenter 12 år 9er 1. div.  avd. 01</t>
  </si>
  <si>
    <t>03212911002</t>
  </si>
  <si>
    <t>03211103004</t>
  </si>
  <si>
    <t>Eikeli kunstgress 9er 7er</t>
  </si>
  <si>
    <t>Menn 33 år 7er 2. div. avd. 02</t>
  </si>
  <si>
    <t>03133701007</t>
  </si>
  <si>
    <t>17.35</t>
  </si>
  <si>
    <t>03112942008</t>
  </si>
  <si>
    <t>03111020005</t>
  </si>
  <si>
    <t>Skeid Løve</t>
  </si>
  <si>
    <t>03212932004</t>
  </si>
  <si>
    <t>Høvik Stratos</t>
  </si>
  <si>
    <t>03211106003</t>
  </si>
  <si>
    <t>Jenter 13 år 3. div. avd. 01</t>
  </si>
  <si>
    <t>03213301003</t>
  </si>
  <si>
    <t>03111021004</t>
  </si>
  <si>
    <t>03111019004</t>
  </si>
  <si>
    <t>03111021007</t>
  </si>
  <si>
    <t>03212931007</t>
  </si>
  <si>
    <t xml:space="preserve">Christiania BK </t>
  </si>
  <si>
    <t>Kvinner 7er 2. div. avd. 02</t>
  </si>
  <si>
    <t>03220722008</t>
  </si>
  <si>
    <t>03113501009</t>
  </si>
  <si>
    <t>Eikeli kunstgress 5er B</t>
  </si>
  <si>
    <t>03209106007</t>
  </si>
  <si>
    <t>17.55</t>
  </si>
  <si>
    <t>03209104009</t>
  </si>
  <si>
    <t>Eikeli kunstgress 5er C</t>
  </si>
  <si>
    <t>03109107006</t>
  </si>
  <si>
    <t>03108109007</t>
  </si>
  <si>
    <t>Heming Blå</t>
  </si>
  <si>
    <t>03110701016</t>
  </si>
  <si>
    <t>03112921007</t>
  </si>
  <si>
    <t>03212701014</t>
  </si>
  <si>
    <t>Asker SKK/DIF 2</t>
  </si>
  <si>
    <t>03113401011</t>
  </si>
  <si>
    <t>BVH Brykk Rød</t>
  </si>
  <si>
    <t>Gutter 12 år 9er 1. div. avd. 01</t>
  </si>
  <si>
    <t>03112911010</t>
  </si>
  <si>
    <t>Holmen Hvit</t>
  </si>
  <si>
    <t>03211104007</t>
  </si>
  <si>
    <t>Høvik Liverpool</t>
  </si>
  <si>
    <t>03112942016</t>
  </si>
  <si>
    <t>03111020008</t>
  </si>
  <si>
    <t>03211105007</t>
  </si>
  <si>
    <t>03212921010</t>
  </si>
  <si>
    <t>03112941014</t>
  </si>
  <si>
    <t>03212701019</t>
  </si>
  <si>
    <t>Grei 3</t>
  </si>
  <si>
    <t>03113502015</t>
  </si>
  <si>
    <t>03112942019</t>
  </si>
  <si>
    <t>03111008012</t>
  </si>
  <si>
    <t>Grüner lilla</t>
  </si>
  <si>
    <t>03212932014</t>
  </si>
  <si>
    <t>03114701015</t>
  </si>
  <si>
    <t>20.50</t>
  </si>
  <si>
    <t>Monolitten</t>
  </si>
  <si>
    <t>Menn 55 år</t>
  </si>
  <si>
    <t>03155101006</t>
  </si>
  <si>
    <t>03112921014</t>
  </si>
  <si>
    <t>03111006015</t>
  </si>
  <si>
    <t>03112911012</t>
  </si>
  <si>
    <t>Dikemark Løvinner</t>
  </si>
  <si>
    <t>03211103014</t>
  </si>
  <si>
    <t>03133701015</t>
  </si>
  <si>
    <t>03208101011</t>
  </si>
  <si>
    <t>03108104015</t>
  </si>
  <si>
    <t>03111020015</t>
  </si>
  <si>
    <t>Billingstad Kråker</t>
  </si>
  <si>
    <t>03212921012</t>
  </si>
  <si>
    <t>03211106013</t>
  </si>
  <si>
    <t>03213301013</t>
  </si>
  <si>
    <t>03111021014</t>
  </si>
  <si>
    <t>BVH Levre Grønn</t>
  </si>
  <si>
    <t>03111019014</t>
  </si>
  <si>
    <t>19.25</t>
  </si>
  <si>
    <t>03113501017</t>
  </si>
  <si>
    <t xml:space="preserve">Ellingsrud </t>
  </si>
  <si>
    <t>03220722017</t>
  </si>
  <si>
    <t>20.45</t>
  </si>
  <si>
    <t>Menn 48 år 1. div.</t>
  </si>
  <si>
    <t>03148101005</t>
  </si>
  <si>
    <t>Høvik Panters</t>
  </si>
  <si>
    <t>03108101030</t>
  </si>
  <si>
    <t>03209107001</t>
  </si>
  <si>
    <t>Oppegård</t>
  </si>
  <si>
    <t>Jenter 15 år 7er</t>
  </si>
  <si>
    <t>03215711012</t>
  </si>
  <si>
    <t>03112942028</t>
  </si>
  <si>
    <t>03112932016</t>
  </si>
  <si>
    <t>03110709018</t>
  </si>
  <si>
    <t>03113502021</t>
  </si>
  <si>
    <t>Høvik Svart</t>
  </si>
  <si>
    <t>03112922019</t>
  </si>
  <si>
    <t>Dikemark/ASKK</t>
  </si>
  <si>
    <t>03113401023</t>
  </si>
  <si>
    <t>03114701021</t>
  </si>
  <si>
    <t>03155101020</t>
  </si>
  <si>
    <t>03110708017</t>
  </si>
  <si>
    <t>03212911019</t>
  </si>
  <si>
    <t>03133701021</t>
  </si>
  <si>
    <t>03108109016</t>
  </si>
  <si>
    <t>03110709016</t>
  </si>
  <si>
    <t>Nesøya Jentutten</t>
  </si>
  <si>
    <t>03212931016</t>
  </si>
  <si>
    <t>Menn 40 år 1. div.</t>
  </si>
  <si>
    <t>03140101006</t>
  </si>
  <si>
    <t>BVH 3</t>
  </si>
  <si>
    <t>03113501028</t>
  </si>
  <si>
    <t>Gui Hvit Løver</t>
  </si>
  <si>
    <t>03108110024</t>
  </si>
  <si>
    <t>03109110042</t>
  </si>
  <si>
    <t>03112921024</t>
  </si>
  <si>
    <t>Vestre Aker</t>
  </si>
  <si>
    <t>03215711022</t>
  </si>
  <si>
    <t xml:space="preserve">Stovner SK </t>
  </si>
  <si>
    <t>03155101023</t>
  </si>
  <si>
    <t>03110701026</t>
  </si>
  <si>
    <t>03112911022</t>
  </si>
  <si>
    <t>03108101042</t>
  </si>
  <si>
    <t>03109112023</t>
  </si>
  <si>
    <t>Ullern Glitter Y</t>
  </si>
  <si>
    <t>03212932024</t>
  </si>
  <si>
    <t>03113502032</t>
  </si>
  <si>
    <t xml:space="preserve">Sommerfrydløkken </t>
  </si>
  <si>
    <t>03220722026</t>
  </si>
  <si>
    <t>03148101016</t>
  </si>
  <si>
    <t>03108109030</t>
  </si>
  <si>
    <t>Ready Ivrig</t>
  </si>
  <si>
    <t>03110701031</t>
  </si>
  <si>
    <t>03112922028</t>
  </si>
  <si>
    <t>Holmlia</t>
  </si>
  <si>
    <t>03114701032</t>
  </si>
  <si>
    <t>Monolitten/Huk</t>
  </si>
  <si>
    <t>03212911028</t>
  </si>
  <si>
    <t>Stabæk4</t>
  </si>
  <si>
    <t>03112932030</t>
  </si>
  <si>
    <t>03110709027</t>
  </si>
  <si>
    <t>03213301029</t>
  </si>
  <si>
    <t>03140101014</t>
  </si>
  <si>
    <t>Røa Huseby</t>
  </si>
  <si>
    <t>03112932034</t>
  </si>
  <si>
    <t>03113501033</t>
  </si>
  <si>
    <t>Høvik 3</t>
  </si>
  <si>
    <t>03109112033</t>
  </si>
  <si>
    <t>Holmen 4</t>
  </si>
  <si>
    <t>03113401034</t>
  </si>
  <si>
    <t xml:space="preserve">Press </t>
  </si>
  <si>
    <t>03155101033</t>
  </si>
  <si>
    <t>Holmen Sort</t>
  </si>
  <si>
    <t>03112911032</t>
  </si>
  <si>
    <t>Ullern Dragons Y</t>
  </si>
  <si>
    <t>03108101054</t>
  </si>
  <si>
    <t>Gui Hvit 2</t>
  </si>
  <si>
    <t>03108109034</t>
  </si>
  <si>
    <t>03212931034</t>
  </si>
  <si>
    <t>03140101019</t>
  </si>
  <si>
    <t>HSIL 3</t>
  </si>
  <si>
    <t>03113502039</t>
  </si>
  <si>
    <t>Lommedalen H-Lions</t>
  </si>
  <si>
    <t>03108110039</t>
  </si>
  <si>
    <t>03112922037</t>
  </si>
  <si>
    <t>03212911037</t>
  </si>
  <si>
    <t>03133701039</t>
  </si>
  <si>
    <t>Heming Slemdal 3</t>
  </si>
  <si>
    <t>03108101060</t>
  </si>
  <si>
    <t>Lyn Ullev.Berg</t>
  </si>
  <si>
    <t>03110701038</t>
  </si>
  <si>
    <t>Lyn Lions</t>
  </si>
  <si>
    <t>03212932039</t>
  </si>
  <si>
    <t>Heming 5</t>
  </si>
  <si>
    <t>03113501043</t>
  </si>
  <si>
    <t>Sagene 2</t>
  </si>
  <si>
    <t>03220722044</t>
  </si>
  <si>
    <t xml:space="preserve">Teisen </t>
  </si>
  <si>
    <t>03148101026</t>
  </si>
  <si>
    <t>03215711041</t>
  </si>
  <si>
    <t xml:space="preserve">Oppegård </t>
  </si>
  <si>
    <t>03155101042</t>
  </si>
  <si>
    <t>03110709043</t>
  </si>
  <si>
    <t>03112911041</t>
  </si>
  <si>
    <t>03212931043</t>
  </si>
  <si>
    <t>Monolitten IL</t>
  </si>
  <si>
    <t>03140101027</t>
  </si>
  <si>
    <t>03113401041</t>
  </si>
  <si>
    <t>Grüner 3</t>
  </si>
  <si>
    <t>03113502046</t>
  </si>
  <si>
    <t>RASK/Lambertseter</t>
  </si>
  <si>
    <t>03220722047</t>
  </si>
  <si>
    <t xml:space="preserve">Try </t>
  </si>
  <si>
    <t>03148101031</t>
  </si>
  <si>
    <t>17.20</t>
  </si>
  <si>
    <t>03209104050</t>
  </si>
  <si>
    <t>03110701047</t>
  </si>
  <si>
    <t>03114701046</t>
  </si>
  <si>
    <t>03113401048</t>
  </si>
  <si>
    <t xml:space="preserve">Sterling </t>
  </si>
  <si>
    <t>03215711046</t>
  </si>
  <si>
    <t>03155101049</t>
  </si>
  <si>
    <t>03110709048</t>
  </si>
  <si>
    <t>03112911046</t>
  </si>
  <si>
    <t>03133701046</t>
  </si>
  <si>
    <t>03108109048</t>
  </si>
  <si>
    <t>Haslum 10</t>
  </si>
  <si>
    <t>03108112050</t>
  </si>
  <si>
    <t>03110709050</t>
  </si>
  <si>
    <t>03212931048</t>
  </si>
  <si>
    <t>03140101030</t>
  </si>
  <si>
    <t>03113501051</t>
  </si>
  <si>
    <t>03109110078</t>
  </si>
  <si>
    <t>Asker SKK Jansl Rød</t>
  </si>
  <si>
    <t>03108110052</t>
  </si>
  <si>
    <t>03112922054</t>
  </si>
  <si>
    <t>03110701049</t>
  </si>
  <si>
    <t>Heming 1</t>
  </si>
  <si>
    <t>03212911054</t>
  </si>
  <si>
    <t>03108101078</t>
  </si>
  <si>
    <t>03213301053</t>
  </si>
  <si>
    <t>03113502055</t>
  </si>
  <si>
    <t>Lambertseter/RASK</t>
  </si>
  <si>
    <t>03220722059</t>
  </si>
  <si>
    <t>03148101038</t>
  </si>
  <si>
    <t>Jutul 2</t>
  </si>
  <si>
    <t>03113401053</t>
  </si>
  <si>
    <t xml:space="preserve">Lindeberg </t>
  </si>
  <si>
    <t>03114701055</t>
  </si>
  <si>
    <t>03155101057</t>
  </si>
  <si>
    <t>03110708059</t>
  </si>
  <si>
    <t>Asker SKK Utvikling</t>
  </si>
  <si>
    <t>03212911060</t>
  </si>
  <si>
    <t>03133701055</t>
  </si>
  <si>
    <t>03108109056</t>
  </si>
  <si>
    <t>03110709056</t>
  </si>
  <si>
    <t>03212931056</t>
  </si>
  <si>
    <t>03140101037</t>
  </si>
  <si>
    <t>03110706061</t>
  </si>
  <si>
    <t>03113501057</t>
  </si>
  <si>
    <t>Snarøya Svart</t>
  </si>
  <si>
    <t>03108110063</t>
  </si>
  <si>
    <t>03109110090</t>
  </si>
  <si>
    <t>Årvoll</t>
  </si>
  <si>
    <t>03215711061</t>
  </si>
  <si>
    <t>03113401059</t>
  </si>
  <si>
    <t>03111008061</t>
  </si>
  <si>
    <t>03112911061</t>
  </si>
  <si>
    <t>Høvik Lions</t>
  </si>
  <si>
    <t>03108101090</t>
  </si>
  <si>
    <t>03111019063</t>
  </si>
  <si>
    <t>BVH/LIL</t>
  </si>
  <si>
    <t>03213301064</t>
  </si>
  <si>
    <t>03111005095</t>
  </si>
  <si>
    <t>03113502063</t>
  </si>
  <si>
    <t>Amasone 2</t>
  </si>
  <si>
    <t>03220722067</t>
  </si>
  <si>
    <t>03148101047</t>
  </si>
  <si>
    <t>03110701061</t>
  </si>
  <si>
    <t>03112922069</t>
  </si>
  <si>
    <t>03114701063</t>
  </si>
  <si>
    <t>Skeid Løvene</t>
  </si>
  <si>
    <t>03110702066</t>
  </si>
  <si>
    <t>Lyn Akademi X</t>
  </si>
  <si>
    <t>03212911069</t>
  </si>
  <si>
    <t>03133701063</t>
  </si>
  <si>
    <t>BVH Rykkinn 1</t>
  </si>
  <si>
    <t>03108109068</t>
  </si>
  <si>
    <t>03108101102</t>
  </si>
  <si>
    <t>03210705067</t>
  </si>
  <si>
    <t>03212931068</t>
  </si>
  <si>
    <t>03110708075</t>
  </si>
  <si>
    <t>03113501065</t>
  </si>
  <si>
    <t>03148101049</t>
  </si>
  <si>
    <t>Dikemark Fotball</t>
  </si>
  <si>
    <t>03112941074</t>
  </si>
  <si>
    <t>03210704075</t>
  </si>
  <si>
    <t>03113401067</t>
  </si>
  <si>
    <t>Nesodden</t>
  </si>
  <si>
    <t>03215711072</t>
  </si>
  <si>
    <t>03155101071</t>
  </si>
  <si>
    <t>Lommedalen Rangers</t>
  </si>
  <si>
    <t>03110706072</t>
  </si>
  <si>
    <t>03112911072</t>
  </si>
  <si>
    <t>03108107074</t>
  </si>
  <si>
    <t>Lille Tøyen 1</t>
  </si>
  <si>
    <t>03212932074</t>
  </si>
  <si>
    <t>BVH Hvit</t>
  </si>
  <si>
    <t>03111020075</t>
  </si>
  <si>
    <t>03140101052</t>
  </si>
  <si>
    <t>03212701070</t>
  </si>
  <si>
    <t>03112942109</t>
  </si>
  <si>
    <t>03220722079</t>
  </si>
  <si>
    <t>03113502071</t>
  </si>
  <si>
    <t>03112921080</t>
  </si>
  <si>
    <t>03111020079</t>
  </si>
  <si>
    <t>03112922077</t>
  </si>
  <si>
    <t>03114701071</t>
  </si>
  <si>
    <t>03211106076</t>
  </si>
  <si>
    <t>03212911077</t>
  </si>
  <si>
    <t>03133701071</t>
  </si>
  <si>
    <t>03110701072</t>
  </si>
  <si>
    <t>03111019080</t>
  </si>
  <si>
    <t>BVH BRykk Grøn</t>
  </si>
  <si>
    <t>03112941080</t>
  </si>
  <si>
    <t>03111001077</t>
  </si>
  <si>
    <t>03213301076</t>
  </si>
  <si>
    <t>03212701075</t>
  </si>
  <si>
    <t>03212921083</t>
  </si>
  <si>
    <t>Brosundet</t>
  </si>
  <si>
    <t>03220722085</t>
  </si>
  <si>
    <t>03113501073</t>
  </si>
  <si>
    <t>03212931081</t>
  </si>
  <si>
    <t>03111008083</t>
  </si>
  <si>
    <t>03112921081</t>
  </si>
  <si>
    <t>03215711083</t>
  </si>
  <si>
    <t>03155101082</t>
  </si>
  <si>
    <t>03112911083</t>
  </si>
  <si>
    <t>03211104081</t>
  </si>
  <si>
    <t>03110708085</t>
  </si>
  <si>
    <t>03111020085</t>
  </si>
  <si>
    <t>03112942115</t>
  </si>
  <si>
    <t>03211105081</t>
  </si>
  <si>
    <t>03213301083</t>
  </si>
  <si>
    <t>03111021081</t>
  </si>
  <si>
    <t>03112942122</t>
  </si>
  <si>
    <t>03212701079</t>
  </si>
  <si>
    <t>03113502077</t>
  </si>
  <si>
    <t>03112921086</t>
  </si>
  <si>
    <t>03111001088</t>
  </si>
  <si>
    <t>Asker SKK Utvikling2</t>
  </si>
  <si>
    <t>03112922088</t>
  </si>
  <si>
    <t>03114701077</t>
  </si>
  <si>
    <t>03113401079</t>
  </si>
  <si>
    <t>03211103086</t>
  </si>
  <si>
    <t>03212911088</t>
  </si>
  <si>
    <t>03133701077</t>
  </si>
  <si>
    <t>03212932086</t>
  </si>
  <si>
    <t>03111020090</t>
  </si>
  <si>
    <t>03112941086</t>
  </si>
  <si>
    <t>03211106087</t>
  </si>
  <si>
    <t>03213301087</t>
  </si>
  <si>
    <t>03111021086</t>
  </si>
  <si>
    <t>03111019086</t>
  </si>
  <si>
    <t>03212701082</t>
  </si>
  <si>
    <t>03113501084</t>
  </si>
  <si>
    <t>Stabæk 7</t>
  </si>
  <si>
    <t>03109110132</t>
  </si>
  <si>
    <t>03212701083</t>
  </si>
  <si>
    <t>03111005131</t>
  </si>
  <si>
    <t>03112942128</t>
  </si>
  <si>
    <t>BVH BrynHB1</t>
  </si>
  <si>
    <t>03108101132</t>
  </si>
  <si>
    <t>03110701082</t>
  </si>
  <si>
    <t>Hosle kunstgress 9er A</t>
  </si>
  <si>
    <t>Eikeli kunstgress 9er E</t>
  </si>
  <si>
    <t>Hosle kunstgress 9er B</t>
  </si>
  <si>
    <t>Hosle kunstgress 9er C</t>
  </si>
  <si>
    <t>Hosle kunstgress 9er D</t>
  </si>
  <si>
    <t>Ferd Arena Hosle kunstgress D</t>
  </si>
  <si>
    <t>Ferd Arena Hosle kunstgress A</t>
  </si>
  <si>
    <t>Ferd Arena Hosle kunstgress B</t>
  </si>
  <si>
    <t>Jarmyra kunstgress A</t>
  </si>
  <si>
    <t>Jarmyra kunstgress B</t>
  </si>
  <si>
    <t>Jarmyra kunstgress D</t>
  </si>
  <si>
    <t>Jarmyra kunstrgress C</t>
  </si>
  <si>
    <t>Eikeli kunstgress 9er</t>
  </si>
  <si>
    <t>Ferd Arena Hosle kunstgress C</t>
  </si>
  <si>
    <t>Formel</t>
  </si>
  <si>
    <t>Link til kamp</t>
  </si>
  <si>
    <t>Lenke til kampen</t>
  </si>
  <si>
    <t>Dommerens fulle navn</t>
  </si>
  <si>
    <t>Dommerens epost</t>
  </si>
  <si>
    <t>Navn foresatt</t>
  </si>
  <si>
    <t>Epost foresatt</t>
  </si>
  <si>
    <t>Amalie Rogne-Hansen</t>
  </si>
  <si>
    <t>arognehansen@hotmail.com</t>
  </si>
  <si>
    <t>5er fotball</t>
  </si>
  <si>
    <t>Finn Magnus Rogne-Hansen</t>
  </si>
  <si>
    <t>finnmagnushansen@hotmail.com</t>
  </si>
  <si>
    <t>Eirik August Aadland</t>
  </si>
  <si>
    <t>Eirik.august@gmail.com</t>
  </si>
  <si>
    <t>Sylvelin Aadland</t>
  </si>
  <si>
    <t>Sylvisvas@gmail.com; steffen.nysether@gmail.com</t>
  </si>
  <si>
    <t>Elias korslund Jacobsen</t>
  </si>
  <si>
    <t>Eliaskorslundjacobsen@gmail.com</t>
  </si>
  <si>
    <t>Liv korslund hauge</t>
  </si>
  <si>
    <t>Liv.korslund.hauge@gmail.com</t>
  </si>
  <si>
    <t>Elise Ingeborg Thronsen</t>
  </si>
  <si>
    <t>elise.thronsen@icloud.com</t>
  </si>
  <si>
    <t>Louise Clark</t>
  </si>
  <si>
    <t>louiseerikaclark@gmail.com</t>
  </si>
  <si>
    <t>Emil Evang</t>
  </si>
  <si>
    <t>Emilevang@icloud.com</t>
  </si>
  <si>
    <t>Per einar Østrem</t>
  </si>
  <si>
    <t>Per.ostrem@gmail.com</t>
  </si>
  <si>
    <t>Emmy Uvaag-Danielsen</t>
  </si>
  <si>
    <t>nielsdanielsen@yahoo.no</t>
  </si>
  <si>
    <t>niels danielsen</t>
  </si>
  <si>
    <t>Felix Falkman</t>
  </si>
  <si>
    <t>felixfalkman@gmail.com</t>
  </si>
  <si>
    <t>Magnus Falkman</t>
  </si>
  <si>
    <t>magnus.falkman@technia.com</t>
  </si>
  <si>
    <t>Fredrik Figenbaum</t>
  </si>
  <si>
    <t>fredfigen@gmail.com</t>
  </si>
  <si>
    <t>Marianne Andresen</t>
  </si>
  <si>
    <t>marianne_seierstad_andresen@hotmail.com</t>
  </si>
  <si>
    <t>Helene Bach Hande</t>
  </si>
  <si>
    <t>pbhande@outlook.com</t>
  </si>
  <si>
    <t>Pål Bach Hande</t>
  </si>
  <si>
    <t>Hennie Breyholtz</t>
  </si>
  <si>
    <t>hennie.breyholtz@icloud.com</t>
  </si>
  <si>
    <t>Stig Breyholtz</t>
  </si>
  <si>
    <t>stig.breyholtz@gmail.com</t>
  </si>
  <si>
    <t>Jacob Sunde-Lindseth</t>
  </si>
  <si>
    <t>jacob.sunde.lindseth@gmail.com</t>
  </si>
  <si>
    <t>eirik lindseth</t>
  </si>
  <si>
    <t>eirik.lindseth@gmail.com</t>
  </si>
  <si>
    <t>Jenny L’orange</t>
  </si>
  <si>
    <t>jenny.lorange@icloud.com</t>
  </si>
  <si>
    <t>Anniken L’orange</t>
  </si>
  <si>
    <t>Annikenlorange@hotmail.com</t>
  </si>
  <si>
    <t>Jonas Hernes Bakke</t>
  </si>
  <si>
    <t>jonashb@icloud.com</t>
  </si>
  <si>
    <t>Edvard Bakke</t>
  </si>
  <si>
    <t>edvard.bakke@lo.no</t>
  </si>
  <si>
    <t>Julie Musæus</t>
  </si>
  <si>
    <t>pmusaeus@gmail.com</t>
  </si>
  <si>
    <t>Peter Christopher F. Musæus</t>
  </si>
  <si>
    <t>Julie Næss Fantoft</t>
  </si>
  <si>
    <t>Julie.fantoft@gmail.com</t>
  </si>
  <si>
    <t>Vibeke Fantoft</t>
  </si>
  <si>
    <t>Vibfant@gmail.com</t>
  </si>
  <si>
    <t>Jørgen Arnestad Lind-Nilsen</t>
  </si>
  <si>
    <t>jaln0308@icloud.com</t>
  </si>
  <si>
    <t>Marianne Arnestad</t>
  </si>
  <si>
    <t>Marne03@yahoo.no</t>
  </si>
  <si>
    <t>Jørgen Fantoft Kleven</t>
  </si>
  <si>
    <t>hfandreassen@hotmail.com</t>
  </si>
  <si>
    <t>Hege Fantoft Andreassen</t>
  </si>
  <si>
    <t>Jørgen Figenbaum</t>
  </si>
  <si>
    <t>jorfigen@gmail.com</t>
  </si>
  <si>
    <t>Kaspian Gaustad</t>
  </si>
  <si>
    <t>kaspian.gaustad@gmail.com</t>
  </si>
  <si>
    <t>Camilla Gaustad</t>
  </si>
  <si>
    <t>camilla.gaustad@gmail.com</t>
  </si>
  <si>
    <t>Kristoffer Veiteberg Landsgård</t>
  </si>
  <si>
    <t>terje@landsgard.no</t>
  </si>
  <si>
    <t>Terje Landsgard</t>
  </si>
  <si>
    <t>Lova Huser Reuterwall</t>
  </si>
  <si>
    <t>oscreu@hotmail.no</t>
  </si>
  <si>
    <t>Oscar Reuterwall</t>
  </si>
  <si>
    <t>Maja Vågen</t>
  </si>
  <si>
    <t>Vagenmaja@gmail.com</t>
  </si>
  <si>
    <t>Geir-Olav Vågen</t>
  </si>
  <si>
    <t>Govaagen@yahoo.no</t>
  </si>
  <si>
    <t>Markus Brochmann</t>
  </si>
  <si>
    <t>markusbrochmann1@gmail.com</t>
  </si>
  <si>
    <t>Bjørn S. Brochmann</t>
  </si>
  <si>
    <t>bjorn.brochmann@gmail.com</t>
  </si>
  <si>
    <t>Mathias Gaden</t>
  </si>
  <si>
    <t>mathiasgaden@hotmail.com</t>
  </si>
  <si>
    <t>Monica Gaden</t>
  </si>
  <si>
    <t>Monica.gaden@gmail.com</t>
  </si>
  <si>
    <t>Noah Almeida Eriksson</t>
  </si>
  <si>
    <t>alexandra.almeida.eriksson@gmail.com</t>
  </si>
  <si>
    <t>Alexandra Almeida Eriksson</t>
  </si>
  <si>
    <t>Sebastian M. Hansson</t>
  </si>
  <si>
    <t>sebastian.m.hansson@icloud.com</t>
  </si>
  <si>
    <t>Kristiane M. Hansson</t>
  </si>
  <si>
    <t>kristiane.m.hansson@gmail.com</t>
  </si>
  <si>
    <t>Selma Ervik</t>
  </si>
  <si>
    <t>selmaervik@gmail.com</t>
  </si>
  <si>
    <t>Margrethe Ervik</t>
  </si>
  <si>
    <t>margrethe.ervik@gmail.com</t>
  </si>
  <si>
    <t>Sigrid Meyer-Borgen</t>
  </si>
  <si>
    <t>espen.borgen@gmail.com</t>
  </si>
  <si>
    <t>Espen Meyer-Borgen</t>
  </si>
  <si>
    <t>Vilma Eleonora Lindeberg Aandstad</t>
  </si>
  <si>
    <t>hans.peter.aandstad@gmail.com</t>
  </si>
  <si>
    <t>Hans Peter Aandstad</t>
  </si>
  <si>
    <t>Solveig Sandnes Eggemoen</t>
  </si>
  <si>
    <t>solveigeggemoen@gmail.com</t>
  </si>
  <si>
    <t>Birgit Sandnes Eggemoen</t>
  </si>
  <si>
    <t>bseggemoen@online.no</t>
  </si>
  <si>
    <t>Esrom Russom Petros</t>
  </si>
  <si>
    <t>esipesi09@icloud.com</t>
  </si>
  <si>
    <t>7er fotball</t>
  </si>
  <si>
    <t>Tsega Neguse Teklit</t>
  </si>
  <si>
    <t>tsega.teklit@gmail.com</t>
  </si>
  <si>
    <t>Jonatan Aukrust Evang</t>
  </si>
  <si>
    <t>Jojoevang@icloud.com</t>
  </si>
  <si>
    <t>Camilla Aukrust</t>
  </si>
  <si>
    <t>C.g.aukrust@medisin.uio.no</t>
  </si>
  <si>
    <t>Kasper Frydenlund</t>
  </si>
  <si>
    <t>kasperFrydenlund11@outlook.com</t>
  </si>
  <si>
    <t>Benedikte Frydenlund</t>
  </si>
  <si>
    <t>m_benedikte@hotmail.com</t>
  </si>
  <si>
    <t>Kasper Vågen</t>
  </si>
  <si>
    <t>Vagenkasper@gmail.com</t>
  </si>
  <si>
    <t>Geir-Olav vågen</t>
  </si>
  <si>
    <t>Kristoffer Svae-Kvifte</t>
  </si>
  <si>
    <t>abaas30@hotmail.com</t>
  </si>
  <si>
    <t>Anne-Birgitte Svae-Kvifte</t>
  </si>
  <si>
    <t>Magnus Johansson Opperud</t>
  </si>
  <si>
    <t>hjohans74@gmail.com</t>
  </si>
  <si>
    <t>Heidi Johansson</t>
  </si>
  <si>
    <t>Nathalie Elisabeth Treider</t>
  </si>
  <si>
    <t>nathalietreider@icloud.com</t>
  </si>
  <si>
    <t>Jacob Treider</t>
  </si>
  <si>
    <t>Jtreider@online.no</t>
  </si>
  <si>
    <t>Olav Schønberg-Grevbo</t>
  </si>
  <si>
    <t>Olavsg@icloud.com</t>
  </si>
  <si>
    <t>Øystein Schønberg-Grevbo</t>
  </si>
  <si>
    <t>Sgrevbo@gmail.com</t>
  </si>
  <si>
    <t>Redon Gashi</t>
  </si>
  <si>
    <t>Diora@live.no</t>
  </si>
  <si>
    <t>Gjyldane Kullashi</t>
  </si>
  <si>
    <t>diora@live.no</t>
  </si>
  <si>
    <t>Blanka Aranjos-Sand</t>
  </si>
  <si>
    <t>Blankahelene@icloud.com</t>
  </si>
  <si>
    <t>Kjersti Sand</t>
  </si>
  <si>
    <t>kjersti.sand@gmail.com</t>
  </si>
  <si>
    <t>Ezechiel Magagnin</t>
  </si>
  <si>
    <t>Zeek.magagnin@gmail.com</t>
  </si>
  <si>
    <t>Axelle Magagnin</t>
  </si>
  <si>
    <t>manax73@laposte.net</t>
  </si>
  <si>
    <t>Lisa Løvdal Styrman</t>
  </si>
  <si>
    <t>Lisa.styrman@gmail.com</t>
  </si>
  <si>
    <t>Marianne Styrman</t>
  </si>
  <si>
    <t>Marianne.styrman@gmail.com</t>
  </si>
  <si>
    <t>Sondre Johansson Opperud</t>
  </si>
  <si>
    <t>9er fotball</t>
  </si>
  <si>
    <t>Filip Johnsen-Angell</t>
  </si>
  <si>
    <t>Kjetilbjohnsen@hotmail.com</t>
  </si>
  <si>
    <t>Kjetil Johnsen</t>
  </si>
  <si>
    <t>Fredrik Mejlænder-Larsen Ghouas</t>
  </si>
  <si>
    <t>Nessim.ghouas@gmail.com</t>
  </si>
  <si>
    <t>Nessim Ghouas</t>
  </si>
  <si>
    <t>nessim.ghouas@gmail.com</t>
  </si>
  <si>
    <t>Jasper Warløs Næss</t>
  </si>
  <si>
    <t>jasperwn123@gmail.com</t>
  </si>
  <si>
    <t>Vibeke Warløs Næss</t>
  </si>
  <si>
    <t>vwn@schage.no</t>
  </si>
  <si>
    <t>Marcus Eftedal Bale</t>
  </si>
  <si>
    <t>eesvensen@gmail.com</t>
  </si>
  <si>
    <t>Espen Eftedal Svensen</t>
  </si>
  <si>
    <t>Martin Lyngaas</t>
  </si>
  <si>
    <t>Martin.lyngaas@icloud.com</t>
  </si>
  <si>
    <t>Trond Lyngaas</t>
  </si>
  <si>
    <t>Trond.lyngaas.tl@gmail.com</t>
  </si>
  <si>
    <t>Mattis Sjølie</t>
  </si>
  <si>
    <t>mattissjolie@icloud.com</t>
  </si>
  <si>
    <t>Hege Sjølie</t>
  </si>
  <si>
    <t>hmsjolie@gmail.com</t>
  </si>
  <si>
    <t>Mikkel Sjølie</t>
  </si>
  <si>
    <t>mikkelsjolie07@gmail.com</t>
  </si>
  <si>
    <t>hmsjolie@online.no</t>
  </si>
  <si>
    <t>Peder Sandnes Eggemoen</t>
  </si>
  <si>
    <t>Pedereggemoen@gmail.com</t>
  </si>
  <si>
    <t>Bseggemoen@online.no</t>
  </si>
  <si>
    <t>Sebastian Andreassen</t>
  </si>
  <si>
    <t>tianes_k@hotmail.com</t>
  </si>
  <si>
    <t>Senait Haile</t>
  </si>
  <si>
    <t>Theodor Sørlie-Strømme</t>
  </si>
  <si>
    <t>theodorsorliestromme@gmail.com</t>
  </si>
  <si>
    <t>Marianne Sørlie</t>
  </si>
  <si>
    <t>mariannessorlie@gmail.com</t>
  </si>
  <si>
    <t>Primær spillform</t>
  </si>
  <si>
    <t>Tlf foresatt</t>
  </si>
  <si>
    <t>Tlf dommer</t>
  </si>
  <si>
    <t>Dommer</t>
  </si>
  <si>
    <t>Epost dommer</t>
  </si>
  <si>
    <t>Foresatt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</si>
</sst>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color rgb="FF006100"/>
      <name val="Aptos Narrow"/>
      <family val="2"/>
      <scheme val="minor"/>
    </font>
    <font>
      <u/>
      <sz val="11"/>
      <color theme="1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1" xfId="0" applyFont="1" applyBorder="1"/>
    <xf numFmtId="164" fontId="0" fillId="0" borderId="0" xfId="0" applyNumberFormat="1"/>
    <xf numFmtId="164" fontId="1" fillId="0" borderId="1" xfId="0" applyNumberFormat="1" applyFont="1" applyBorder="1"/>
    <xf numFmtId="20" fontId="0" fillId="0" borderId="0" xfId="0" applyNumberFormat="1"/>
    <xf numFmtId="20" fontId="1" fillId="0" borderId="1" xfId="0" applyNumberFormat="1" applyFont="1" applyBorder="1"/>
    <xf numFmtId="0" fontId="3" fillId="2" borderId="0" xfId="1"/>
    <xf numFmtId="164" fontId="3" fillId="2" borderId="0" xfId="1" applyNumberFormat="1"/>
    <xf numFmtId="0" fontId="2" fillId="0" borderId="0" xfId="0" applyFont="1"/>
    <xf numFmtId="14" fontId="2" fillId="0" borderId="0" xfId="0" applyNumberFormat="1" applyFont="1"/>
    <xf numFmtId="20" fontId="3" fillId="2" borderId="0" xfId="1" applyNumberFormat="1"/>
    <xf numFmtId="0" fontId="4" fillId="0" borderId="0" xfId="2"/>
    <xf numFmtId="0" fontId="1" fillId="0" borderId="0" xfId="0" applyFont="1"/>
    <xf numFmtId="164" fontId="2" fillId="0" borderId="0" xfId="0" applyNumberFormat="1" applyFont="1"/>
    <xf numFmtId="0" fontId="0" fillId="0" borderId="0" xfId="0" applyNumberFormat="1"/>
    <xf numFmtId="0" fontId="4" fillId="0" borderId="0" xfId="2" applyNumberFormat="1"/>
  </cellXfs>
  <cellStyles count="3">
    <cellStyle name="God" xfId="1" builtinId="26"/>
    <cellStyle name="Hyperkobling" xfId="2" builtinId="8"/>
    <cellStyle name="Normal" xfId="0" builtinId="0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5" formatCode="hh:mm"/>
    </dxf>
    <dxf>
      <numFmt numFmtId="164" formatCode="dd\.mm\.yyyy"/>
    </dxf>
    <dxf>
      <border outline="0">
        <bottom style="thick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numFmt numFmtId="25" formatCode="hh:mm"/>
    </dxf>
    <dxf>
      <numFmt numFmtId="164" formatCode="dd\.mm\.yyyy"/>
    </dxf>
    <dxf>
      <border outline="0">
        <bottom style="thick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73C4AA-295C-4AD9-A816-24655A329A17}" name="Tabell13" displayName="Tabell13" ref="A1:Q597" totalsRowShown="0" headerRowDxfId="12" headerRowBorderDxfId="11">
  <autoFilter ref="A1:Q597" xr:uid="{7DAFFD61-BFB5-4F9C-A50A-9CB19108C7E2}"/>
  <sortState xmlns:xlrd2="http://schemas.microsoft.com/office/spreadsheetml/2017/richdata2" ref="A2:K597">
    <sortCondition ref="A1:A597"/>
  </sortState>
  <tableColumns count="17">
    <tableColumn id="2" xr3:uid="{B709188D-1F13-4D53-B7DD-C6C1759F071A}" name="Dato" dataDxfId="10"/>
    <tableColumn id="3" xr3:uid="{C8BCB3C3-8BCC-47D2-A3D6-0E9CFF7AF2BA}" name="Dag"/>
    <tableColumn id="4" xr3:uid="{948C4068-330A-4C19-B6D1-601FF79057BA}" name="Tid" dataDxfId="9"/>
    <tableColumn id="5" xr3:uid="{33B37009-C568-4725-874E-32AFE3CEAF40}" name="Hjemmelag"/>
    <tableColumn id="7" xr3:uid="{7D69E0FA-4911-40DF-8298-E224579C3D0F}" name="Bortelag"/>
    <tableColumn id="8" xr3:uid="{E656C73E-2F2A-4666-82D8-8ED3FBC0264D}" name="Bane"/>
    <tableColumn id="9" xr3:uid="{C2B9F143-E9DD-4B98-9611-D3DFC52CCD2A}" name="Turnering"/>
    <tableColumn id="10" xr3:uid="{49C489B2-9FD4-451F-96CC-21375676A873}" name="Kampnummer"/>
    <tableColumn id="11" xr3:uid="{F24857F0-A24C-47C8-AF55-FE5D327A92F8}" name="Spillform"/>
    <tableColumn id="1" xr3:uid="{7BB549F1-B62F-4119-8D69-AE8D94E953A6}" name="Formel" dataDxfId="2">
      <calculatedColumnFormula>CONCATENATE("https://www.fotball.no/sok/?q=",H2)</calculatedColumnFormula>
    </tableColumn>
    <tableColumn id="6" xr3:uid="{7D71BE23-20BB-4E01-9A53-B45FC446F2FB}" name="Lenke til kampen" dataDxfId="1">
      <calculatedColumnFormula>HYPERLINK(J2)</calculatedColumnFormula>
    </tableColumn>
    <tableColumn id="12" xr3:uid="{6971669F-8FB2-4BAD-8BB0-9D3887D6E5F8}" name="Dommer"/>
    <tableColumn id="13" xr3:uid="{E0B19D1D-7DEB-4CDD-86E3-F162F24F17B3}" name="Epost dommer"/>
    <tableColumn id="14" xr3:uid="{5F344F05-EAF9-4A44-9CD9-9C17C2C29389}" name="Tlf dommer"/>
    <tableColumn id="15" xr3:uid="{B149490B-FDC9-4CC4-A972-F42C0D4A4AFF}" name="Foresatt"/>
    <tableColumn id="16" xr3:uid="{9A1B937B-17BD-4465-A3EA-0B224659EBA3}" name="Epost foresatt"/>
    <tableColumn id="17" xr3:uid="{EC7E1424-DEEC-4011-9A11-EBAB09F06C29}" name="Tlf foresatt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D32E5A2-DC3E-4108-88A2-3B347C891C22}" name="Tabell1345" displayName="Tabell1345" ref="A1:Q150" totalsRowShown="0" headerRowDxfId="8" headerRowBorderDxfId="7">
  <autoFilter ref="A1:Q150" xr:uid="{7DAFFD61-BFB5-4F9C-A50A-9CB19108C7E2}"/>
  <sortState xmlns:xlrd2="http://schemas.microsoft.com/office/spreadsheetml/2017/richdata2" ref="A2:K150">
    <sortCondition ref="A1:A150"/>
  </sortState>
  <tableColumns count="17">
    <tableColumn id="2" xr3:uid="{36332AFE-B323-457A-95BC-0AC839E45B62}" name="Dato" dataDxfId="6"/>
    <tableColumn id="3" xr3:uid="{1AFC9DF8-BF10-4F16-9573-E914BBBE4FB1}" name="Dag"/>
    <tableColumn id="4" xr3:uid="{252EA824-31DA-4E85-8BDE-76F97D134416}" name="Tid" dataDxfId="5"/>
    <tableColumn id="5" xr3:uid="{0BD4E056-1595-4574-986D-C63F117B3E11}" name="Hjemmelag"/>
    <tableColumn id="7" xr3:uid="{DCE85B9A-2F96-4613-8155-29589AAA10B8}" name="Bortelag"/>
    <tableColumn id="8" xr3:uid="{A8B14F97-3E69-4EE5-B1B8-2A6A26CF0B00}" name="Bane"/>
    <tableColumn id="9" xr3:uid="{AEB05B25-611C-45C2-AAF6-C7D120322109}" name="Turnering"/>
    <tableColumn id="10" xr3:uid="{97CB9177-CAA7-418E-875F-60E6673EDA14}" name="Kampnummer"/>
    <tableColumn id="11" xr3:uid="{909A0B26-2337-475B-8458-845422D796ED}" name="Spillform"/>
    <tableColumn id="1" xr3:uid="{FDB89D1D-2153-4E69-B22E-FE1BC8742E07}" name="Formel" dataDxfId="4">
      <calculatedColumnFormula>CONCATENATE("https://www.fotball.no/sok/?q=",H2)</calculatedColumnFormula>
    </tableColumn>
    <tableColumn id="6" xr3:uid="{13C43750-DB65-4A15-9F73-46AA916D7A00}" name="Link til kamp" dataDxfId="3">
      <calculatedColumnFormula>HYPERLINK(J2)</calculatedColumnFormula>
    </tableColumn>
    <tableColumn id="12" xr3:uid="{80A8CC3F-038E-414C-A409-D1AB42F2B8CD}" name="Dommer"/>
    <tableColumn id="13" xr3:uid="{0E52E96B-8315-4705-BD6F-8C286808CD52}" name="Epost dommer"/>
    <tableColumn id="14" xr3:uid="{1EF3CD0F-4D92-4568-911C-F21E3F0EF776}" name="Tlf dommer"/>
    <tableColumn id="15" xr3:uid="{48289FCD-0D8A-4257-82E7-634E194976B4}" name="Foresatt"/>
    <tableColumn id="16" xr3:uid="{B9284D8E-2361-4A16-91CD-62898E797023}" name="Epost foresatt"/>
    <tableColumn id="17" xr3:uid="{DBB8C8F4-3AB6-46BD-B9F4-FD1366B2CCAB}" name="Tlf foresatt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F11206-AFE7-4C40-8D8E-641F96AD23AA}" name="Tabell1" displayName="Tabell1" ref="A1:G54" totalsRowShown="0" headerRowDxfId="0">
  <autoFilter ref="A1:G54" xr:uid="{56F11206-AFE7-4C40-8D8E-641F96AD23AA}"/>
  <tableColumns count="7">
    <tableColumn id="1" xr3:uid="{49CB8E89-A081-4D0A-86E1-316B513B884C}" name="Dommerens fulle navn"/>
    <tableColumn id="2" xr3:uid="{939265A8-8C19-4B73-B4EE-2C2C464CE39F}" name="Dommerens epost"/>
    <tableColumn id="3" xr3:uid="{847F27E1-5784-4890-B4F8-9C7F0573299F}" name="Tlf dommer"/>
    <tableColumn id="4" xr3:uid="{EDD4E678-F0B7-4EEA-965B-CA4F9B7C61B8}" name="Primær spillform"/>
    <tableColumn id="5" xr3:uid="{B7B30C62-13B4-4367-A097-C5363930575D}" name="Navn foresatt"/>
    <tableColumn id="6" xr3:uid="{BC4B6E50-E439-4F85-A6E2-CD9C4F950052}" name="Epost foresatt"/>
    <tableColumn id="7" xr3:uid="{1D2BCA37-77F8-403D-91F5-B4C23BEF2D0E}" name="Tlf foresat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B0231-9BB1-440A-82D6-860AC0DDE49F}">
  <dimension ref="A1:Q597"/>
  <sheetViews>
    <sheetView tabSelected="1" workbookViewId="0"/>
  </sheetViews>
  <sheetFormatPr baseColWidth="10" defaultColWidth="9.140625" defaultRowHeight="15" x14ac:dyDescent="0.25"/>
  <cols>
    <col min="1" max="1" width="10.140625" style="2" bestFit="1" customWidth="1"/>
    <col min="2" max="2" width="8.28515625" bestFit="1" customWidth="1"/>
    <col min="3" max="3" width="6" style="4" bestFit="1" customWidth="1"/>
    <col min="4" max="4" width="28.7109375" bestFit="1" customWidth="1"/>
    <col min="5" max="5" width="24" bestFit="1" customWidth="1"/>
    <col min="6" max="6" width="27.28515625" bestFit="1" customWidth="1"/>
    <col min="7" max="7" width="26.7109375" customWidth="1"/>
    <col min="8" max="8" width="15.7109375" hidden="1" customWidth="1"/>
    <col min="9" max="9" width="11.28515625" customWidth="1"/>
    <col min="10" max="10" width="41.42578125" hidden="1" customWidth="1"/>
    <col min="11" max="11" width="15.42578125" customWidth="1"/>
    <col min="12" max="12" width="26" bestFit="1" customWidth="1"/>
    <col min="13" max="13" width="32.5703125" bestFit="1" customWidth="1"/>
    <col min="14" max="14" width="13.5703125" bestFit="1" customWidth="1"/>
    <col min="15" max="15" width="27" bestFit="1" customWidth="1"/>
    <col min="16" max="16" width="47.7109375" bestFit="1" customWidth="1"/>
    <col min="17" max="17" width="13" bestFit="1" customWidth="1"/>
  </cols>
  <sheetData>
    <row r="1" spans="1:17" ht="15.75" thickBot="1" x14ac:dyDescent="0.3">
      <c r="A1" s="3" t="s">
        <v>0</v>
      </c>
      <c r="B1" s="1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1293</v>
      </c>
      <c r="K1" s="1" t="s">
        <v>1295</v>
      </c>
      <c r="L1" s="1" t="s">
        <v>1496</v>
      </c>
      <c r="M1" s="1" t="s">
        <v>1497</v>
      </c>
      <c r="N1" s="1" t="s">
        <v>1495</v>
      </c>
      <c r="O1" s="1" t="s">
        <v>1498</v>
      </c>
      <c r="P1" s="1" t="s">
        <v>1299</v>
      </c>
      <c r="Q1" s="1" t="s">
        <v>1494</v>
      </c>
    </row>
    <row r="2" spans="1:17" ht="15.75" thickTop="1" x14ac:dyDescent="0.25">
      <c r="A2" s="2">
        <v>45385.798611111109</v>
      </c>
      <c r="B2" t="s">
        <v>17</v>
      </c>
      <c r="C2" s="4" t="s">
        <v>19</v>
      </c>
      <c r="D2" t="s">
        <v>42</v>
      </c>
      <c r="E2" t="s">
        <v>64</v>
      </c>
      <c r="F2" t="s">
        <v>896</v>
      </c>
      <c r="G2" t="s">
        <v>45</v>
      </c>
      <c r="H2" t="s">
        <v>897</v>
      </c>
      <c r="I2" t="s">
        <v>35</v>
      </c>
      <c r="J2" s="14" t="str">
        <f>CONCATENATE("https://www.fotball.no/sok/?q=",H2)</f>
        <v>https://www.fotball.no/sok/?q=03212701003</v>
      </c>
      <c r="K2" s="15" t="str">
        <f>HYPERLINK(J2)</f>
        <v>https://www.fotball.no/sok/?q=03212701003</v>
      </c>
      <c r="L2" t="s">
        <v>1410</v>
      </c>
      <c r="M2" t="s">
        <v>1411</v>
      </c>
      <c r="N2">
        <v>94088063</v>
      </c>
      <c r="O2" t="s">
        <v>1413</v>
      </c>
      <c r="P2" t="s">
        <v>1414</v>
      </c>
      <c r="Q2">
        <v>45588179</v>
      </c>
    </row>
    <row r="3" spans="1:17" x14ac:dyDescent="0.25">
      <c r="A3" s="2">
        <v>45390.798611111109</v>
      </c>
      <c r="B3" t="s">
        <v>13</v>
      </c>
      <c r="C3" s="4" t="s">
        <v>19</v>
      </c>
      <c r="D3" t="s">
        <v>64</v>
      </c>
      <c r="E3" t="s">
        <v>43</v>
      </c>
      <c r="F3" t="s">
        <v>896</v>
      </c>
      <c r="G3" t="s">
        <v>45</v>
      </c>
      <c r="H3" t="s">
        <v>898</v>
      </c>
      <c r="I3" t="s">
        <v>35</v>
      </c>
      <c r="J3" s="14" t="str">
        <f>CONCATENATE("https://www.fotball.no/sok/?q=",H3)</f>
        <v>https://www.fotball.no/sok/?q=03212701005</v>
      </c>
      <c r="K3" s="15" t="str">
        <f>HYPERLINK(J3)</f>
        <v>https://www.fotball.no/sok/?q=03212701005</v>
      </c>
      <c r="L3" t="s">
        <v>1415</v>
      </c>
      <c r="M3" t="s">
        <v>1416</v>
      </c>
      <c r="N3">
        <v>97322131</v>
      </c>
      <c r="O3" t="s">
        <v>1417</v>
      </c>
      <c r="P3" t="s">
        <v>1418</v>
      </c>
      <c r="Q3">
        <v>46500553</v>
      </c>
    </row>
    <row r="4" spans="1:17" x14ac:dyDescent="0.25">
      <c r="A4" s="2">
        <v>45391.770833333336</v>
      </c>
      <c r="B4" t="s">
        <v>16</v>
      </c>
      <c r="C4" s="4" t="s">
        <v>36</v>
      </c>
      <c r="D4" t="s">
        <v>272</v>
      </c>
      <c r="E4" t="s">
        <v>389</v>
      </c>
      <c r="F4" t="s">
        <v>903</v>
      </c>
      <c r="G4" t="s">
        <v>40</v>
      </c>
      <c r="H4" t="s">
        <v>904</v>
      </c>
      <c r="I4" t="s">
        <v>29</v>
      </c>
      <c r="J4" t="str">
        <f>CONCATENATE("https://www.fotball.no/sok/?q=",H4)</f>
        <v>https://www.fotball.no/sok/?q=03109110006</v>
      </c>
      <c r="K4" s="11" t="str">
        <f>HYPERLINK(J4)</f>
        <v>https://www.fotball.no/sok/?q=03109110006</v>
      </c>
      <c r="L4" t="s">
        <v>1419</v>
      </c>
      <c r="M4" t="s">
        <v>1420</v>
      </c>
      <c r="N4">
        <v>97333859</v>
      </c>
      <c r="O4" t="s">
        <v>1421</v>
      </c>
      <c r="P4" t="s">
        <v>1422</v>
      </c>
      <c r="Q4">
        <v>46912922</v>
      </c>
    </row>
    <row r="5" spans="1:17" x14ac:dyDescent="0.25">
      <c r="A5" s="2">
        <v>45391.791666666664</v>
      </c>
      <c r="B5" t="s">
        <v>16</v>
      </c>
      <c r="C5" s="4" t="s">
        <v>21</v>
      </c>
      <c r="D5" t="s">
        <v>60</v>
      </c>
      <c r="E5" t="s">
        <v>672</v>
      </c>
      <c r="F5" t="s">
        <v>673</v>
      </c>
      <c r="G5" t="s">
        <v>164</v>
      </c>
      <c r="H5" t="s">
        <v>674</v>
      </c>
      <c r="I5" t="s">
        <v>35</v>
      </c>
      <c r="J5" s="14" t="str">
        <f>CONCATENATE("https://www.fotball.no/sok/?q=",H5)</f>
        <v>https://www.fotball.no/sok/?q=03110705001</v>
      </c>
      <c r="K5" s="15" t="str">
        <f>HYPERLINK(J5)</f>
        <v>https://www.fotball.no/sok/?q=03110705001</v>
      </c>
      <c r="L5" t="s">
        <v>1423</v>
      </c>
      <c r="M5" t="s">
        <v>1424</v>
      </c>
      <c r="N5">
        <v>47683557</v>
      </c>
      <c r="O5" t="s">
        <v>1425</v>
      </c>
      <c r="P5" t="s">
        <v>1380</v>
      </c>
      <c r="Q5">
        <v>95935478</v>
      </c>
    </row>
    <row r="6" spans="1:17" x14ac:dyDescent="0.25">
      <c r="A6" s="2">
        <v>45391.798611111109</v>
      </c>
      <c r="B6" t="s">
        <v>16</v>
      </c>
      <c r="C6" s="4" t="s">
        <v>19</v>
      </c>
      <c r="D6" t="s">
        <v>124</v>
      </c>
      <c r="E6" t="s">
        <v>42</v>
      </c>
      <c r="F6" t="s">
        <v>896</v>
      </c>
      <c r="G6" t="s">
        <v>45</v>
      </c>
      <c r="H6" t="s">
        <v>905</v>
      </c>
      <c r="I6" t="s">
        <v>35</v>
      </c>
      <c r="J6" s="14" t="str">
        <f>CONCATENATE("https://www.fotball.no/sok/?q=",H6)</f>
        <v>https://www.fotball.no/sok/?q=03212701006</v>
      </c>
      <c r="K6" s="15" t="str">
        <f>HYPERLINK(J6)</f>
        <v>https://www.fotball.no/sok/?q=03212701006</v>
      </c>
      <c r="L6" t="s">
        <v>1426</v>
      </c>
      <c r="M6" t="s">
        <v>1427</v>
      </c>
      <c r="N6">
        <v>46969809</v>
      </c>
      <c r="O6" t="s">
        <v>1428</v>
      </c>
      <c r="P6" t="s">
        <v>1427</v>
      </c>
      <c r="Q6">
        <v>97716111</v>
      </c>
    </row>
    <row r="7" spans="1:17" x14ac:dyDescent="0.25">
      <c r="A7" s="2">
        <v>45392.791666666664</v>
      </c>
      <c r="B7" t="s">
        <v>17</v>
      </c>
      <c r="C7" s="4" t="s">
        <v>21</v>
      </c>
      <c r="D7" t="s">
        <v>251</v>
      </c>
      <c r="E7" t="s">
        <v>185</v>
      </c>
      <c r="F7" t="s">
        <v>896</v>
      </c>
      <c r="G7" t="s">
        <v>908</v>
      </c>
      <c r="H7" t="s">
        <v>909</v>
      </c>
      <c r="I7" t="s">
        <v>35</v>
      </c>
      <c r="J7" s="14" t="str">
        <f>CONCATENATE("https://www.fotball.no/sok/?q=",H7)</f>
        <v>https://www.fotball.no/sok/?q=03110701005</v>
      </c>
      <c r="K7" s="15" t="str">
        <f>HYPERLINK(J7)</f>
        <v>https://www.fotball.no/sok/?q=03110701005</v>
      </c>
      <c r="L7" t="s">
        <v>1429</v>
      </c>
      <c r="M7" t="s">
        <v>1430</v>
      </c>
      <c r="N7">
        <v>94853048</v>
      </c>
      <c r="O7" t="s">
        <v>1431</v>
      </c>
      <c r="P7" t="s">
        <v>1430</v>
      </c>
      <c r="Q7">
        <v>93483514</v>
      </c>
    </row>
    <row r="8" spans="1:17" x14ac:dyDescent="0.25">
      <c r="A8" s="2">
        <v>45393.75</v>
      </c>
      <c r="B8" t="s">
        <v>9</v>
      </c>
      <c r="C8" s="4" t="s">
        <v>23</v>
      </c>
      <c r="D8" t="s">
        <v>806</v>
      </c>
      <c r="E8" t="s">
        <v>911</v>
      </c>
      <c r="F8" t="s">
        <v>912</v>
      </c>
      <c r="G8" t="s">
        <v>807</v>
      </c>
      <c r="H8" t="s">
        <v>913</v>
      </c>
      <c r="I8" t="s">
        <v>29</v>
      </c>
      <c r="J8" t="str">
        <f>CONCATENATE("https://www.fotball.no/sok/?q=",H8)</f>
        <v>https://www.fotball.no/sok/?q=03108101006</v>
      </c>
      <c r="K8" s="11" t="str">
        <f>HYPERLINK(J8)</f>
        <v>https://www.fotball.no/sok/?q=03108101006</v>
      </c>
      <c r="L8" t="s">
        <v>1432</v>
      </c>
      <c r="M8" t="s">
        <v>1433</v>
      </c>
      <c r="N8">
        <v>45100294</v>
      </c>
      <c r="O8" t="s">
        <v>1434</v>
      </c>
      <c r="P8" t="s">
        <v>1435</v>
      </c>
      <c r="Q8">
        <v>90053410</v>
      </c>
    </row>
    <row r="9" spans="1:17" x14ac:dyDescent="0.25">
      <c r="A9" s="7">
        <v>45397</v>
      </c>
      <c r="B9" s="6" t="s">
        <v>13</v>
      </c>
      <c r="C9" s="4" t="s">
        <v>36</v>
      </c>
      <c r="D9" t="s">
        <v>30</v>
      </c>
      <c r="E9" t="s">
        <v>780</v>
      </c>
      <c r="F9" s="6" t="s">
        <v>1279</v>
      </c>
      <c r="G9" t="s">
        <v>247</v>
      </c>
      <c r="H9" t="s">
        <v>781</v>
      </c>
      <c r="I9" t="s">
        <v>29</v>
      </c>
      <c r="J9" t="str">
        <f>CONCATENATE("https://www.fotball.no/sok/?q=",H9)</f>
        <v>https://www.fotball.no/sok/?q=03109113003</v>
      </c>
      <c r="K9" s="11" t="str">
        <f>HYPERLINK(J9)</f>
        <v>https://www.fotball.no/sok/?q=03109113003</v>
      </c>
      <c r="L9" t="s">
        <v>1436</v>
      </c>
      <c r="M9" t="s">
        <v>1437</v>
      </c>
      <c r="N9">
        <v>90234668</v>
      </c>
      <c r="O9" t="s">
        <v>1438</v>
      </c>
      <c r="P9" t="s">
        <v>1439</v>
      </c>
      <c r="Q9">
        <v>99621646</v>
      </c>
    </row>
    <row r="10" spans="1:17" x14ac:dyDescent="0.25">
      <c r="A10" s="2">
        <v>45397.770833333336</v>
      </c>
      <c r="B10" t="s">
        <v>13</v>
      </c>
      <c r="C10" s="4" t="s">
        <v>36</v>
      </c>
      <c r="D10" t="s">
        <v>37</v>
      </c>
      <c r="E10" t="s">
        <v>308</v>
      </c>
      <c r="F10" s="8" t="s">
        <v>1281</v>
      </c>
      <c r="G10" t="s">
        <v>40</v>
      </c>
      <c r="H10" t="s">
        <v>774</v>
      </c>
      <c r="I10" t="s">
        <v>29</v>
      </c>
      <c r="J10" t="str">
        <f>CONCATENATE("https://www.fotball.no/sok/?q=",H10)</f>
        <v>https://www.fotball.no/sok/?q=03109110010</v>
      </c>
      <c r="K10" s="11" t="str">
        <f>HYPERLINK(J10)</f>
        <v>https://www.fotball.no/sok/?q=03109110010</v>
      </c>
      <c r="L10" t="s">
        <v>1440</v>
      </c>
      <c r="M10" t="s">
        <v>1441</v>
      </c>
      <c r="N10">
        <v>47860509</v>
      </c>
      <c r="O10" t="s">
        <v>1442</v>
      </c>
      <c r="P10" t="s">
        <v>1443</v>
      </c>
      <c r="Q10">
        <v>45092959</v>
      </c>
    </row>
    <row r="11" spans="1:17" x14ac:dyDescent="0.25">
      <c r="A11" s="2">
        <v>45397.770833333336</v>
      </c>
      <c r="B11" t="s">
        <v>13</v>
      </c>
      <c r="C11" s="4" t="s">
        <v>36</v>
      </c>
      <c r="D11" t="s">
        <v>96</v>
      </c>
      <c r="E11" t="s">
        <v>240</v>
      </c>
      <c r="F11" s="8" t="s">
        <v>1282</v>
      </c>
      <c r="G11" t="s">
        <v>231</v>
      </c>
      <c r="H11" t="s">
        <v>771</v>
      </c>
      <c r="I11" t="s">
        <v>29</v>
      </c>
      <c r="J11" t="str">
        <f>CONCATENATE("https://www.fotball.no/sok/?q=",H11)</f>
        <v>https://www.fotball.no/sok/?q=03209108003</v>
      </c>
      <c r="K11" s="11" t="str">
        <f>HYPERLINK(J11)</f>
        <v>https://www.fotball.no/sok/?q=03209108003</v>
      </c>
      <c r="L11" t="s">
        <v>1444</v>
      </c>
      <c r="M11" t="s">
        <v>1445</v>
      </c>
      <c r="N11">
        <v>91757710</v>
      </c>
      <c r="O11" t="s">
        <v>1446</v>
      </c>
      <c r="P11" t="s">
        <v>1447</v>
      </c>
      <c r="Q11">
        <v>93258775</v>
      </c>
    </row>
    <row r="12" spans="1:17" x14ac:dyDescent="0.25">
      <c r="A12" s="2">
        <v>45397.770833333336</v>
      </c>
      <c r="B12" t="s">
        <v>13</v>
      </c>
      <c r="C12" s="4" t="s">
        <v>36</v>
      </c>
      <c r="D12" t="s">
        <v>96</v>
      </c>
      <c r="E12" t="s">
        <v>772</v>
      </c>
      <c r="F12" s="8" t="s">
        <v>1283</v>
      </c>
      <c r="G12" t="s">
        <v>173</v>
      </c>
      <c r="H12" t="s">
        <v>773</v>
      </c>
      <c r="I12" t="s">
        <v>29</v>
      </c>
      <c r="J12" t="str">
        <f>CONCATENATE("https://www.fotball.no/sok/?q=",H12)</f>
        <v>https://www.fotball.no/sok/?q=03109101001</v>
      </c>
      <c r="K12" s="11" t="str">
        <f>HYPERLINK(J12)</f>
        <v>https://www.fotball.no/sok/?q=03109101001</v>
      </c>
      <c r="L12" t="s">
        <v>1448</v>
      </c>
      <c r="M12" t="s">
        <v>1449</v>
      </c>
      <c r="N12">
        <v>94461188</v>
      </c>
      <c r="O12" t="s">
        <v>1450</v>
      </c>
      <c r="P12" t="s">
        <v>1451</v>
      </c>
      <c r="Q12">
        <v>41346207</v>
      </c>
    </row>
    <row r="13" spans="1:17" x14ac:dyDescent="0.25">
      <c r="A13" s="2">
        <v>45397.798611111109</v>
      </c>
      <c r="B13" t="s">
        <v>13</v>
      </c>
      <c r="C13" s="4" t="s">
        <v>19</v>
      </c>
      <c r="D13" t="s">
        <v>42</v>
      </c>
      <c r="E13" t="s">
        <v>181</v>
      </c>
      <c r="F13" t="s">
        <v>896</v>
      </c>
      <c r="G13" t="s">
        <v>45</v>
      </c>
      <c r="H13" t="s">
        <v>915</v>
      </c>
      <c r="I13" t="s">
        <v>35</v>
      </c>
      <c r="J13" s="14" t="str">
        <f>CONCATENATE("https://www.fotball.no/sok/?q=",H13)</f>
        <v>https://www.fotball.no/sok/?q=03212701011</v>
      </c>
      <c r="K13" s="15" t="str">
        <f>HYPERLINK(J13)</f>
        <v>https://www.fotball.no/sok/?q=03212701011</v>
      </c>
      <c r="L13" t="s">
        <v>1452</v>
      </c>
      <c r="M13" t="s">
        <v>1453</v>
      </c>
      <c r="N13">
        <v>96647515</v>
      </c>
      <c r="O13" t="s">
        <v>1454</v>
      </c>
      <c r="P13" t="s">
        <v>1455</v>
      </c>
      <c r="Q13">
        <v>91109910</v>
      </c>
    </row>
    <row r="14" spans="1:17" x14ac:dyDescent="0.25">
      <c r="A14" s="2">
        <v>45398.729166666664</v>
      </c>
      <c r="B14" t="s">
        <v>16</v>
      </c>
      <c r="C14" s="4" t="s">
        <v>155</v>
      </c>
      <c r="D14" t="s">
        <v>83</v>
      </c>
      <c r="E14" t="s">
        <v>775</v>
      </c>
      <c r="F14" s="6" t="s">
        <v>1283</v>
      </c>
      <c r="G14" t="s">
        <v>157</v>
      </c>
      <c r="H14" t="s">
        <v>776</v>
      </c>
      <c r="I14" t="s">
        <v>29</v>
      </c>
      <c r="J14" t="str">
        <f>CONCATENATE("https://www.fotball.no/sok/?q=",H14)</f>
        <v>https://www.fotball.no/sok/?q=03108107004</v>
      </c>
      <c r="K14" s="11" t="str">
        <f>HYPERLINK(J14)</f>
        <v>https://www.fotball.no/sok/?q=03108107004</v>
      </c>
      <c r="L14" t="s">
        <v>1300</v>
      </c>
      <c r="M14" t="s">
        <v>1301</v>
      </c>
      <c r="N14">
        <v>41732006</v>
      </c>
      <c r="O14" t="s">
        <v>1303</v>
      </c>
      <c r="P14" t="s">
        <v>1304</v>
      </c>
      <c r="Q14">
        <v>91564654</v>
      </c>
    </row>
    <row r="15" spans="1:17" x14ac:dyDescent="0.25">
      <c r="A15" s="2">
        <v>45398.75</v>
      </c>
      <c r="B15" t="s">
        <v>16</v>
      </c>
      <c r="C15" s="6" t="s">
        <v>155</v>
      </c>
      <c r="D15" t="s">
        <v>60</v>
      </c>
      <c r="E15" t="s">
        <v>777</v>
      </c>
      <c r="F15" s="6" t="s">
        <v>1280</v>
      </c>
      <c r="G15" t="s">
        <v>140</v>
      </c>
      <c r="H15" t="s">
        <v>778</v>
      </c>
      <c r="I15" t="s">
        <v>29</v>
      </c>
      <c r="J15" t="str">
        <f>CONCATENATE("https://www.fotball.no/sok/?q=",H15)</f>
        <v>https://www.fotball.no/sok/?q=03209105001</v>
      </c>
      <c r="K15" s="11" t="str">
        <f>HYPERLINK(J15)</f>
        <v>https://www.fotball.no/sok/?q=03209105001</v>
      </c>
      <c r="L15" t="s">
        <v>1305</v>
      </c>
      <c r="M15" t="s">
        <v>1306</v>
      </c>
      <c r="N15">
        <v>92970425</v>
      </c>
      <c r="O15" t="s">
        <v>1307</v>
      </c>
      <c r="P15" t="s">
        <v>1308</v>
      </c>
      <c r="Q15">
        <v>97518379</v>
      </c>
    </row>
    <row r="16" spans="1:17" x14ac:dyDescent="0.25">
      <c r="A16" s="2">
        <v>45398.770833333336</v>
      </c>
      <c r="B16" t="s">
        <v>16</v>
      </c>
      <c r="C16" s="4" t="s">
        <v>36</v>
      </c>
      <c r="D16" t="s">
        <v>24</v>
      </c>
      <c r="E16" t="s">
        <v>782</v>
      </c>
      <c r="F16" s="6" t="s">
        <v>1280</v>
      </c>
      <c r="G16" t="s">
        <v>228</v>
      </c>
      <c r="H16" t="s">
        <v>783</v>
      </c>
      <c r="I16" t="s">
        <v>29</v>
      </c>
      <c r="J16" t="str">
        <f>CONCATENATE("https://www.fotball.no/sok/?q=",H16)</f>
        <v>https://www.fotball.no/sok/?q=03109108003</v>
      </c>
      <c r="K16" s="11" t="str">
        <f>HYPERLINK(J16)</f>
        <v>https://www.fotball.no/sok/?q=03109108003</v>
      </c>
      <c r="L16" t="s">
        <v>1309</v>
      </c>
      <c r="M16" t="s">
        <v>1310</v>
      </c>
      <c r="N16">
        <v>90581304</v>
      </c>
      <c r="O16" t="s">
        <v>1311</v>
      </c>
      <c r="P16" t="s">
        <v>1312</v>
      </c>
      <c r="Q16">
        <v>99362093</v>
      </c>
    </row>
    <row r="17" spans="1:17" x14ac:dyDescent="0.25">
      <c r="A17" s="2">
        <v>45398.770833333336</v>
      </c>
      <c r="B17" t="s">
        <v>16</v>
      </c>
      <c r="C17" s="4" t="s">
        <v>36</v>
      </c>
      <c r="D17" t="s">
        <v>83</v>
      </c>
      <c r="E17" t="s">
        <v>97</v>
      </c>
      <c r="F17" s="6" t="s">
        <v>1283</v>
      </c>
      <c r="G17" t="s">
        <v>119</v>
      </c>
      <c r="H17" t="s">
        <v>779</v>
      </c>
      <c r="I17" t="s">
        <v>29</v>
      </c>
      <c r="J17" t="str">
        <f>CONCATENATE("https://www.fotball.no/sok/?q=",H17)</f>
        <v>https://www.fotball.no/sok/?q=03109109005</v>
      </c>
      <c r="K17" s="11" t="str">
        <f>HYPERLINK(J17)</f>
        <v>https://www.fotball.no/sok/?q=03109109005</v>
      </c>
      <c r="L17" t="s">
        <v>1313</v>
      </c>
      <c r="M17" t="s">
        <v>1314</v>
      </c>
      <c r="N17">
        <v>92984406</v>
      </c>
      <c r="O17" t="s">
        <v>1315</v>
      </c>
      <c r="P17" t="s">
        <v>1316</v>
      </c>
      <c r="Q17">
        <v>92809939</v>
      </c>
    </row>
    <row r="18" spans="1:17" x14ac:dyDescent="0.25">
      <c r="A18" s="2">
        <v>45398.770833333336</v>
      </c>
      <c r="B18" t="s">
        <v>16</v>
      </c>
      <c r="C18" s="4" t="s">
        <v>36</v>
      </c>
      <c r="D18" t="s">
        <v>96</v>
      </c>
      <c r="E18" t="s">
        <v>297</v>
      </c>
      <c r="F18" t="s">
        <v>896</v>
      </c>
      <c r="G18" t="s">
        <v>101</v>
      </c>
      <c r="H18" t="s">
        <v>921</v>
      </c>
      <c r="I18" t="s">
        <v>35</v>
      </c>
      <c r="J18" s="14" t="str">
        <f>CONCATENATE("https://www.fotball.no/sok/?q=",H18)</f>
        <v>https://www.fotball.no/sok/?q=03111001002</v>
      </c>
      <c r="K18" s="15" t="str">
        <f>HYPERLINK(J18)</f>
        <v>https://www.fotball.no/sok/?q=03111001002</v>
      </c>
      <c r="L18" t="s">
        <v>1317</v>
      </c>
      <c r="M18" t="s">
        <v>1318</v>
      </c>
      <c r="N18">
        <v>94054201</v>
      </c>
      <c r="O18" t="s">
        <v>1319</v>
      </c>
      <c r="P18" t="s">
        <v>1320</v>
      </c>
      <c r="Q18">
        <v>99289941</v>
      </c>
    </row>
    <row r="19" spans="1:17" x14ac:dyDescent="0.25">
      <c r="A19" s="2">
        <v>45398.791666666664</v>
      </c>
      <c r="B19" t="s">
        <v>16</v>
      </c>
      <c r="C19" s="4" t="s">
        <v>21</v>
      </c>
      <c r="D19" t="s">
        <v>159</v>
      </c>
      <c r="E19" t="s">
        <v>25</v>
      </c>
      <c r="F19" t="s">
        <v>673</v>
      </c>
      <c r="G19" t="s">
        <v>161</v>
      </c>
      <c r="H19" t="s">
        <v>676</v>
      </c>
      <c r="I19" t="s">
        <v>35</v>
      </c>
      <c r="J19" s="14" t="str">
        <f>CONCATENATE("https://www.fotball.no/sok/?q=",H19)</f>
        <v>https://www.fotball.no/sok/?q=03210704005</v>
      </c>
      <c r="K19" s="15" t="str">
        <f>HYPERLINK(J19)</f>
        <v>https://www.fotball.no/sok/?q=03210704005</v>
      </c>
      <c r="L19" t="s">
        <v>1321</v>
      </c>
      <c r="M19" t="s">
        <v>1322</v>
      </c>
      <c r="N19">
        <v>94890524</v>
      </c>
      <c r="O19" t="s">
        <v>1323</v>
      </c>
      <c r="P19" t="s">
        <v>1322</v>
      </c>
      <c r="Q19">
        <v>91738153</v>
      </c>
    </row>
    <row r="20" spans="1:17" x14ac:dyDescent="0.25">
      <c r="A20" s="2">
        <v>45398.791666666664</v>
      </c>
      <c r="B20" t="s">
        <v>16</v>
      </c>
      <c r="C20" s="4" t="s">
        <v>21</v>
      </c>
      <c r="D20" t="s">
        <v>37</v>
      </c>
      <c r="E20" t="s">
        <v>677</v>
      </c>
      <c r="F20" s="6" t="s">
        <v>690</v>
      </c>
      <c r="G20" t="s">
        <v>107</v>
      </c>
      <c r="H20" t="s">
        <v>679</v>
      </c>
      <c r="I20" t="s">
        <v>35</v>
      </c>
      <c r="J20" s="14" t="str">
        <f>CONCATENATE("https://www.fotball.no/sok/?q=",H20)</f>
        <v>https://www.fotball.no/sok/?q=03110707002</v>
      </c>
      <c r="K20" s="15" t="str">
        <f>HYPERLINK(J20)</f>
        <v>https://www.fotball.no/sok/?q=03110707002</v>
      </c>
      <c r="L20" t="s">
        <v>1324</v>
      </c>
      <c r="M20" t="s">
        <v>1325</v>
      </c>
      <c r="N20">
        <v>46524658</v>
      </c>
      <c r="O20" t="s">
        <v>1326</v>
      </c>
      <c r="P20" t="s">
        <v>1327</v>
      </c>
      <c r="Q20">
        <v>92259260</v>
      </c>
    </row>
    <row r="21" spans="1:17" x14ac:dyDescent="0.25">
      <c r="A21" s="2">
        <v>45398.822916666664</v>
      </c>
      <c r="B21" t="s">
        <v>16</v>
      </c>
      <c r="C21" s="4" t="s">
        <v>923</v>
      </c>
      <c r="D21" t="s">
        <v>207</v>
      </c>
      <c r="E21" t="s">
        <v>662</v>
      </c>
      <c r="F21" t="s">
        <v>896</v>
      </c>
      <c r="G21" t="s">
        <v>924</v>
      </c>
      <c r="H21" t="s">
        <v>925</v>
      </c>
      <c r="I21" t="s">
        <v>35</v>
      </c>
      <c r="J21" s="14" t="str">
        <f>CONCATENATE("https://www.fotball.no/sok/?q=",H21)</f>
        <v>https://www.fotball.no/sok/?q=03114701007</v>
      </c>
      <c r="K21" s="15" t="str">
        <f>HYPERLINK(J21)</f>
        <v>https://www.fotball.no/sok/?q=03114701007</v>
      </c>
      <c r="L21" t="s">
        <v>1328</v>
      </c>
      <c r="M21" t="s">
        <v>1329</v>
      </c>
      <c r="N21">
        <v>41388169</v>
      </c>
      <c r="O21" t="s">
        <v>1330</v>
      </c>
      <c r="P21" t="s">
        <v>1331</v>
      </c>
      <c r="Q21">
        <v>97098870</v>
      </c>
    </row>
    <row r="22" spans="1:17" x14ac:dyDescent="0.25">
      <c r="A22" s="2">
        <v>45399.770833333336</v>
      </c>
      <c r="B22" t="s">
        <v>17</v>
      </c>
      <c r="C22" s="6" t="s">
        <v>547</v>
      </c>
      <c r="D22" t="s">
        <v>47</v>
      </c>
      <c r="E22" t="s">
        <v>223</v>
      </c>
      <c r="F22" s="6" t="s">
        <v>1280</v>
      </c>
      <c r="G22" t="s">
        <v>62</v>
      </c>
      <c r="H22" t="s">
        <v>785</v>
      </c>
      <c r="I22" t="s">
        <v>29</v>
      </c>
      <c r="J22" t="str">
        <f>CONCATENATE("https://www.fotball.no/sok/?q=",H22)</f>
        <v>https://www.fotball.no/sok/?q=03208101001</v>
      </c>
      <c r="K22" s="11" t="str">
        <f>HYPERLINK(J22)</f>
        <v>https://www.fotball.no/sok/?q=03208101001</v>
      </c>
      <c r="L22" t="s">
        <v>1332</v>
      </c>
      <c r="M22" t="s">
        <v>1333</v>
      </c>
      <c r="N22">
        <v>95751585</v>
      </c>
      <c r="O22" t="s">
        <v>1334</v>
      </c>
      <c r="P22" t="s">
        <v>1333</v>
      </c>
      <c r="Q22">
        <v>95751585</v>
      </c>
    </row>
    <row r="23" spans="1:17" x14ac:dyDescent="0.25">
      <c r="A23" s="2">
        <v>45399.770833333336</v>
      </c>
      <c r="B23" t="s">
        <v>17</v>
      </c>
      <c r="C23" s="6" t="s">
        <v>23</v>
      </c>
      <c r="D23" t="s">
        <v>24</v>
      </c>
      <c r="E23" t="s">
        <v>624</v>
      </c>
      <c r="F23" s="6" t="s">
        <v>1283</v>
      </c>
      <c r="G23" t="s">
        <v>27</v>
      </c>
      <c r="H23" t="s">
        <v>784</v>
      </c>
      <c r="I23" t="s">
        <v>29</v>
      </c>
      <c r="J23" t="str">
        <f>CONCATENATE("https://www.fotball.no/sok/?q=",H23)</f>
        <v>https://www.fotball.no/sok/?q=03208102003</v>
      </c>
      <c r="K23" s="11" t="str">
        <f>HYPERLINK(J23)</f>
        <v>https://www.fotball.no/sok/?q=03208102003</v>
      </c>
      <c r="L23" t="s">
        <v>1335</v>
      </c>
      <c r="M23" t="s">
        <v>1336</v>
      </c>
      <c r="N23">
        <v>97340503</v>
      </c>
      <c r="O23" t="s">
        <v>1337</v>
      </c>
      <c r="P23" t="s">
        <v>1338</v>
      </c>
      <c r="Q23">
        <v>95417415</v>
      </c>
    </row>
    <row r="24" spans="1:17" x14ac:dyDescent="0.25">
      <c r="A24" s="2">
        <v>45399.791666666664</v>
      </c>
      <c r="B24" t="s">
        <v>17</v>
      </c>
      <c r="C24" s="10" t="s">
        <v>23</v>
      </c>
      <c r="D24" t="s">
        <v>24</v>
      </c>
      <c r="E24" t="s">
        <v>680</v>
      </c>
      <c r="F24" s="6" t="s">
        <v>896</v>
      </c>
      <c r="G24" t="s">
        <v>136</v>
      </c>
      <c r="H24" t="s">
        <v>681</v>
      </c>
      <c r="I24" t="s">
        <v>35</v>
      </c>
      <c r="J24" s="14" t="str">
        <f>CONCATENATE("https://www.fotball.no/sok/?q=",H24)</f>
        <v>https://www.fotball.no/sok/?q=03110708005</v>
      </c>
      <c r="K24" s="15" t="str">
        <f>HYPERLINK(J24)</f>
        <v>https://www.fotball.no/sok/?q=03110708005</v>
      </c>
      <c r="L24" t="s">
        <v>1339</v>
      </c>
      <c r="M24" t="s">
        <v>1340</v>
      </c>
      <c r="N24">
        <v>90425616</v>
      </c>
      <c r="O24" t="s">
        <v>1341</v>
      </c>
      <c r="P24" t="s">
        <v>1342</v>
      </c>
      <c r="Q24">
        <v>99617227</v>
      </c>
    </row>
    <row r="25" spans="1:17" x14ac:dyDescent="0.25">
      <c r="A25" s="2">
        <v>45399.798611111109</v>
      </c>
      <c r="B25" t="s">
        <v>17</v>
      </c>
      <c r="C25" s="4" t="s">
        <v>19</v>
      </c>
      <c r="D25" t="s">
        <v>64</v>
      </c>
      <c r="E25" t="s">
        <v>281</v>
      </c>
      <c r="F25" t="s">
        <v>896</v>
      </c>
      <c r="G25" t="s">
        <v>179</v>
      </c>
      <c r="H25" t="s">
        <v>930</v>
      </c>
      <c r="I25" t="s">
        <v>35</v>
      </c>
      <c r="J25" s="14" t="str">
        <f>CONCATENATE("https://www.fotball.no/sok/?q=",H25)</f>
        <v>https://www.fotball.no/sok/?q=03211103004</v>
      </c>
      <c r="K25" s="15" t="str">
        <f>HYPERLINK(J25)</f>
        <v>https://www.fotball.no/sok/?q=03211103004</v>
      </c>
      <c r="L25" t="s">
        <v>1343</v>
      </c>
      <c r="M25" t="s">
        <v>1344</v>
      </c>
      <c r="N25">
        <v>94970559</v>
      </c>
      <c r="O25" t="s">
        <v>1345</v>
      </c>
      <c r="P25" t="s">
        <v>1346</v>
      </c>
      <c r="Q25">
        <v>95260190</v>
      </c>
    </row>
    <row r="26" spans="1:17" x14ac:dyDescent="0.25">
      <c r="A26" s="2">
        <v>45399.798611111109</v>
      </c>
      <c r="B26" t="s">
        <v>17</v>
      </c>
      <c r="C26" s="10" t="s">
        <v>21</v>
      </c>
      <c r="D26" t="s">
        <v>51</v>
      </c>
      <c r="E26" t="s">
        <v>185</v>
      </c>
      <c r="F26" s="6" t="s">
        <v>1284</v>
      </c>
      <c r="G26" t="s">
        <v>153</v>
      </c>
      <c r="H26" t="s">
        <v>682</v>
      </c>
      <c r="I26" t="s">
        <v>35</v>
      </c>
      <c r="J26" s="14" t="str">
        <f>CONCATENATE("https://www.fotball.no/sok/?q=",H26)</f>
        <v>https://www.fotball.no/sok/?q=03111006005</v>
      </c>
      <c r="K26" s="15" t="str">
        <f>HYPERLINK(J26)</f>
        <v>https://www.fotball.no/sok/?q=03111006005</v>
      </c>
      <c r="L26" t="s">
        <v>1347</v>
      </c>
      <c r="M26" t="s">
        <v>1348</v>
      </c>
      <c r="N26">
        <v>95451608</v>
      </c>
      <c r="O26" t="s">
        <v>1349</v>
      </c>
      <c r="P26" t="s">
        <v>1350</v>
      </c>
      <c r="Q26">
        <v>90509122</v>
      </c>
    </row>
    <row r="27" spans="1:17" x14ac:dyDescent="0.25">
      <c r="A27" s="2">
        <v>45399.854166666664</v>
      </c>
      <c r="B27" t="s">
        <v>17</v>
      </c>
      <c r="C27" s="4" t="s">
        <v>10</v>
      </c>
      <c r="D27" t="s">
        <v>207</v>
      </c>
      <c r="E27" t="s">
        <v>727</v>
      </c>
      <c r="F27" t="s">
        <v>931</v>
      </c>
      <c r="G27" t="s">
        <v>932</v>
      </c>
      <c r="H27" t="s">
        <v>933</v>
      </c>
      <c r="I27" t="s">
        <v>35</v>
      </c>
      <c r="J27" s="14" t="str">
        <f>CONCATENATE("https://www.fotball.no/sok/?q=",H27)</f>
        <v>https://www.fotball.no/sok/?q=03133701007</v>
      </c>
      <c r="K27" s="15" t="str">
        <f>HYPERLINK(J27)</f>
        <v>https://www.fotball.no/sok/?q=03133701007</v>
      </c>
      <c r="L27" t="s">
        <v>1351</v>
      </c>
      <c r="M27" t="s">
        <v>1352</v>
      </c>
      <c r="N27">
        <v>97320149</v>
      </c>
      <c r="O27" t="s">
        <v>1353</v>
      </c>
      <c r="P27" t="s">
        <v>1352</v>
      </c>
      <c r="Q27">
        <v>95268704</v>
      </c>
    </row>
    <row r="28" spans="1:17" x14ac:dyDescent="0.25">
      <c r="A28" s="2">
        <v>45400.75</v>
      </c>
      <c r="B28" t="s">
        <v>9</v>
      </c>
      <c r="C28" s="6" t="s">
        <v>36</v>
      </c>
      <c r="D28" t="s">
        <v>37</v>
      </c>
      <c r="E28" t="s">
        <v>267</v>
      </c>
      <c r="F28" s="8" t="s">
        <v>1279</v>
      </c>
      <c r="G28" t="s">
        <v>244</v>
      </c>
      <c r="H28" t="s">
        <v>788</v>
      </c>
      <c r="I28" t="s">
        <v>29</v>
      </c>
      <c r="J28" t="str">
        <f>CONCATENATE("https://www.fotball.no/sok/?q=",H28)</f>
        <v>https://www.fotball.no/sok/?q=03208104003</v>
      </c>
      <c r="K28" s="11" t="str">
        <f>HYPERLINK(J28)</f>
        <v>https://www.fotball.no/sok/?q=03208104003</v>
      </c>
      <c r="L28" t="s">
        <v>1354</v>
      </c>
      <c r="M28" t="s">
        <v>1355</v>
      </c>
      <c r="N28">
        <v>97308422</v>
      </c>
      <c r="O28" t="s">
        <v>1356</v>
      </c>
      <c r="P28" t="s">
        <v>1357</v>
      </c>
      <c r="Q28">
        <v>91853396</v>
      </c>
    </row>
    <row r="29" spans="1:17" x14ac:dyDescent="0.25">
      <c r="A29" s="2">
        <v>45400.75</v>
      </c>
      <c r="B29" t="s">
        <v>9</v>
      </c>
      <c r="C29" s="6" t="s">
        <v>36</v>
      </c>
      <c r="D29" t="s">
        <v>30</v>
      </c>
      <c r="E29" t="s">
        <v>147</v>
      </c>
      <c r="F29" s="8" t="s">
        <v>1281</v>
      </c>
      <c r="G29" t="s">
        <v>27</v>
      </c>
      <c r="H29" t="s">
        <v>790</v>
      </c>
      <c r="I29" t="s">
        <v>29</v>
      </c>
      <c r="J29" t="str">
        <f>CONCATENATE("https://www.fotball.no/sok/?q=",H29)</f>
        <v>https://www.fotball.no/sok/?q=03208102004</v>
      </c>
      <c r="K29" s="11" t="str">
        <f>HYPERLINK(J29)</f>
        <v>https://www.fotball.no/sok/?q=03208102004</v>
      </c>
      <c r="L29" t="s">
        <v>1358</v>
      </c>
      <c r="M29" t="s">
        <v>1359</v>
      </c>
      <c r="N29">
        <v>95521224</v>
      </c>
      <c r="O29" t="s">
        <v>1360</v>
      </c>
      <c r="P29" t="s">
        <v>1361</v>
      </c>
      <c r="Q29">
        <v>95154617</v>
      </c>
    </row>
    <row r="30" spans="1:17" x14ac:dyDescent="0.25">
      <c r="A30" s="2">
        <v>45400.75</v>
      </c>
      <c r="B30" t="s">
        <v>9</v>
      </c>
      <c r="C30" s="4" t="s">
        <v>23</v>
      </c>
      <c r="D30" t="s">
        <v>128</v>
      </c>
      <c r="E30" t="s">
        <v>308</v>
      </c>
      <c r="F30" s="8" t="s">
        <v>1282</v>
      </c>
      <c r="G30" t="s">
        <v>130</v>
      </c>
      <c r="H30" t="s">
        <v>789</v>
      </c>
      <c r="I30" t="s">
        <v>29</v>
      </c>
      <c r="J30" t="str">
        <f>CONCATENATE("https://www.fotball.no/sok/?q=",H30)</f>
        <v>https://www.fotball.no/sok/?q=03108106004</v>
      </c>
      <c r="K30" s="11" t="str">
        <f>HYPERLINK(J30)</f>
        <v>https://www.fotball.no/sok/?q=03108106004</v>
      </c>
      <c r="L30" t="s">
        <v>1362</v>
      </c>
      <c r="M30" t="s">
        <v>1363</v>
      </c>
      <c r="N30">
        <v>92995792</v>
      </c>
      <c r="O30" t="s">
        <v>1364</v>
      </c>
      <c r="P30" t="s">
        <v>1363</v>
      </c>
      <c r="Q30">
        <v>99274426</v>
      </c>
    </row>
    <row r="31" spans="1:17" x14ac:dyDescent="0.25">
      <c r="A31" s="2">
        <v>45400.75</v>
      </c>
      <c r="B31" t="s">
        <v>9</v>
      </c>
      <c r="C31" s="4" t="s">
        <v>23</v>
      </c>
      <c r="D31" t="s">
        <v>60</v>
      </c>
      <c r="E31" t="s">
        <v>786</v>
      </c>
      <c r="F31" s="8" t="s">
        <v>1283</v>
      </c>
      <c r="G31" t="s">
        <v>293</v>
      </c>
      <c r="H31" t="s">
        <v>787</v>
      </c>
      <c r="I31" t="s">
        <v>29</v>
      </c>
      <c r="J31" t="str">
        <f>CONCATENATE("https://www.fotball.no/sok/?q=",H31)</f>
        <v>https://www.fotball.no/sok/?q=03108111001</v>
      </c>
      <c r="K31" s="11" t="str">
        <f>HYPERLINK(J31)</f>
        <v>https://www.fotball.no/sok/?q=03108111001</v>
      </c>
      <c r="L31" t="s">
        <v>1365</v>
      </c>
      <c r="M31" t="s">
        <v>1366</v>
      </c>
      <c r="N31">
        <v>45507463</v>
      </c>
      <c r="O31" t="s">
        <v>1330</v>
      </c>
      <c r="P31" t="s">
        <v>1331</v>
      </c>
      <c r="Q31">
        <v>97098870</v>
      </c>
    </row>
    <row r="32" spans="1:17" x14ac:dyDescent="0.25">
      <c r="A32" s="2">
        <v>45400.75</v>
      </c>
      <c r="B32" t="s">
        <v>9</v>
      </c>
      <c r="C32" s="4" t="s">
        <v>23</v>
      </c>
      <c r="D32" t="s">
        <v>37</v>
      </c>
      <c r="E32" t="s">
        <v>392</v>
      </c>
      <c r="F32" t="s">
        <v>896</v>
      </c>
      <c r="G32" t="s">
        <v>76</v>
      </c>
      <c r="H32" t="s">
        <v>936</v>
      </c>
      <c r="I32" t="s">
        <v>35</v>
      </c>
      <c r="J32" s="14" t="str">
        <f>CONCATENATE("https://www.fotball.no/sok/?q=",H32)</f>
        <v>https://www.fotball.no/sok/?q=03111020005</v>
      </c>
      <c r="K32" s="15" t="str">
        <f>HYPERLINK(J32)</f>
        <v>https://www.fotball.no/sok/?q=03111020005</v>
      </c>
      <c r="L32" t="s">
        <v>1367</v>
      </c>
      <c r="M32" t="s">
        <v>1368</v>
      </c>
      <c r="N32">
        <v>97421045</v>
      </c>
      <c r="O32" t="s">
        <v>1369</v>
      </c>
      <c r="P32" t="s">
        <v>1370</v>
      </c>
      <c r="Q32">
        <v>91827276</v>
      </c>
    </row>
    <row r="33" spans="1:17" x14ac:dyDescent="0.25">
      <c r="A33" s="2">
        <v>45400.795138888891</v>
      </c>
      <c r="B33" t="s">
        <v>9</v>
      </c>
      <c r="C33" s="4" t="s">
        <v>683</v>
      </c>
      <c r="D33" t="s">
        <v>47</v>
      </c>
      <c r="E33" t="s">
        <v>684</v>
      </c>
      <c r="F33" s="6" t="s">
        <v>1284</v>
      </c>
      <c r="G33" t="s">
        <v>49</v>
      </c>
      <c r="H33" t="s">
        <v>685</v>
      </c>
      <c r="I33" t="s">
        <v>35</v>
      </c>
      <c r="J33" s="14" t="str">
        <f>CONCATENATE("https://www.fotball.no/sok/?q=",H33)</f>
        <v>https://www.fotball.no/sok/?q=03111005011</v>
      </c>
      <c r="K33" s="15" t="str">
        <f>HYPERLINK(J33)</f>
        <v>https://www.fotball.no/sok/?q=03111005011</v>
      </c>
      <c r="L33" t="s">
        <v>1371</v>
      </c>
      <c r="M33" t="s">
        <v>1372</v>
      </c>
      <c r="N33">
        <v>48394810</v>
      </c>
      <c r="O33" t="s">
        <v>1373</v>
      </c>
      <c r="P33" t="s">
        <v>1372</v>
      </c>
      <c r="Q33">
        <v>97045731</v>
      </c>
    </row>
    <row r="34" spans="1:17" x14ac:dyDescent="0.25">
      <c r="A34" s="2">
        <v>45400.798611111109</v>
      </c>
      <c r="B34" t="s">
        <v>9</v>
      </c>
      <c r="C34" s="4" t="s">
        <v>19</v>
      </c>
      <c r="D34" t="s">
        <v>251</v>
      </c>
      <c r="E34" t="s">
        <v>939</v>
      </c>
      <c r="F34" t="s">
        <v>896</v>
      </c>
      <c r="G34" t="s">
        <v>253</v>
      </c>
      <c r="H34" t="s">
        <v>940</v>
      </c>
      <c r="I34" t="s">
        <v>35</v>
      </c>
      <c r="J34" s="14" t="str">
        <f>CONCATENATE("https://www.fotball.no/sok/?q=",H34)</f>
        <v>https://www.fotball.no/sok/?q=03211106003</v>
      </c>
      <c r="K34" s="15" t="str">
        <f>HYPERLINK(J34)</f>
        <v>https://www.fotball.no/sok/?q=03211106003</v>
      </c>
      <c r="L34" t="s">
        <v>1374</v>
      </c>
      <c r="M34" t="s">
        <v>1375</v>
      </c>
      <c r="N34">
        <v>91882809</v>
      </c>
      <c r="O34" t="s">
        <v>1376</v>
      </c>
      <c r="P34" t="s">
        <v>1375</v>
      </c>
      <c r="Q34">
        <v>94215190</v>
      </c>
    </row>
    <row r="35" spans="1:17" x14ac:dyDescent="0.25">
      <c r="A35" s="2">
        <v>45401.770833333336</v>
      </c>
      <c r="B35" t="s">
        <v>712</v>
      </c>
      <c r="C35" s="4" t="s">
        <v>36</v>
      </c>
      <c r="D35" t="s">
        <v>142</v>
      </c>
      <c r="E35" t="s">
        <v>615</v>
      </c>
      <c r="F35" t="s">
        <v>896</v>
      </c>
      <c r="G35" t="s">
        <v>88</v>
      </c>
      <c r="H35" t="s">
        <v>943</v>
      </c>
      <c r="I35" t="s">
        <v>35</v>
      </c>
      <c r="J35" s="14" t="str">
        <f>CONCATENATE("https://www.fotball.no/sok/?q=",H35)</f>
        <v>https://www.fotball.no/sok/?q=03111021004</v>
      </c>
      <c r="K35" s="15" t="str">
        <f>HYPERLINK(J35)</f>
        <v>https://www.fotball.no/sok/?q=03111021004</v>
      </c>
      <c r="L35" t="s">
        <v>1377</v>
      </c>
      <c r="M35" t="s">
        <v>1378</v>
      </c>
      <c r="N35">
        <v>96624787</v>
      </c>
      <c r="O35" t="s">
        <v>1379</v>
      </c>
      <c r="P35" t="s">
        <v>1380</v>
      </c>
      <c r="Q35">
        <v>95935478</v>
      </c>
    </row>
    <row r="36" spans="1:17" x14ac:dyDescent="0.25">
      <c r="A36" s="2">
        <v>45402.541666666664</v>
      </c>
      <c r="B36" t="s">
        <v>206</v>
      </c>
      <c r="C36" s="4" t="s">
        <v>650</v>
      </c>
      <c r="D36" t="s">
        <v>83</v>
      </c>
      <c r="E36" t="s">
        <v>31</v>
      </c>
      <c r="F36" t="s">
        <v>896</v>
      </c>
      <c r="G36" t="s">
        <v>133</v>
      </c>
      <c r="H36" t="s">
        <v>944</v>
      </c>
      <c r="I36" t="s">
        <v>35</v>
      </c>
      <c r="J36" s="14" t="str">
        <f>CONCATENATE("https://www.fotball.no/sok/?q=",H36)</f>
        <v>https://www.fotball.no/sok/?q=03111019004</v>
      </c>
      <c r="K36" s="15" t="str">
        <f>HYPERLINK(J36)</f>
        <v>https://www.fotball.no/sok/?q=03111019004</v>
      </c>
      <c r="L36" t="s">
        <v>1381</v>
      </c>
      <c r="M36" t="s">
        <v>1382</v>
      </c>
      <c r="N36">
        <v>94789917</v>
      </c>
      <c r="O36" t="s">
        <v>1383</v>
      </c>
      <c r="P36" t="s">
        <v>1384</v>
      </c>
      <c r="Q36">
        <v>45046560</v>
      </c>
    </row>
    <row r="37" spans="1:17" x14ac:dyDescent="0.25">
      <c r="A37" s="7">
        <v>45404</v>
      </c>
      <c r="B37" t="s">
        <v>13</v>
      </c>
      <c r="C37" s="4" t="s">
        <v>23</v>
      </c>
      <c r="D37" t="s">
        <v>37</v>
      </c>
      <c r="E37" t="s">
        <v>799</v>
      </c>
      <c r="F37" s="8" t="s">
        <v>1282</v>
      </c>
      <c r="G37" t="s">
        <v>110</v>
      </c>
      <c r="H37" t="s">
        <v>800</v>
      </c>
      <c r="I37" t="s">
        <v>29</v>
      </c>
      <c r="J37" t="str">
        <f>CONCATENATE("https://www.fotball.no/sok/?q=",H37)</f>
        <v>https://www.fotball.no/sok/?q=03108108007</v>
      </c>
      <c r="K37" s="11" t="str">
        <f>HYPERLINK(J37)</f>
        <v>https://www.fotball.no/sok/?q=03108108007</v>
      </c>
      <c r="L37" t="s">
        <v>1385</v>
      </c>
      <c r="M37" t="s">
        <v>1386</v>
      </c>
      <c r="N37">
        <v>92984804</v>
      </c>
      <c r="O37" t="s">
        <v>1387</v>
      </c>
      <c r="P37" t="s">
        <v>1388</v>
      </c>
      <c r="Q37">
        <v>91850280</v>
      </c>
    </row>
    <row r="38" spans="1:17" x14ac:dyDescent="0.25">
      <c r="A38" s="2">
        <v>45404.770833333336</v>
      </c>
      <c r="B38" t="s">
        <v>13</v>
      </c>
      <c r="C38" s="4" t="s">
        <v>36</v>
      </c>
      <c r="D38" t="s">
        <v>24</v>
      </c>
      <c r="E38" t="s">
        <v>791</v>
      </c>
      <c r="F38" s="8" t="s">
        <v>1279</v>
      </c>
      <c r="G38" t="s">
        <v>228</v>
      </c>
      <c r="H38" t="s">
        <v>792</v>
      </c>
      <c r="I38" t="s">
        <v>29</v>
      </c>
      <c r="J38" t="str">
        <f>CONCATENATE("https://www.fotball.no/sok/?q=",H38)</f>
        <v>https://www.fotball.no/sok/?q=03109108008</v>
      </c>
      <c r="K38" s="11" t="str">
        <f>HYPERLINK(J38)</f>
        <v>https://www.fotball.no/sok/?q=03109108008</v>
      </c>
      <c r="L38" t="s">
        <v>1389</v>
      </c>
      <c r="M38" t="s">
        <v>1390</v>
      </c>
      <c r="N38">
        <v>45385771</v>
      </c>
      <c r="O38" t="s">
        <v>1391</v>
      </c>
      <c r="P38" t="s">
        <v>1390</v>
      </c>
      <c r="Q38">
        <v>47642264</v>
      </c>
    </row>
    <row r="39" spans="1:17" x14ac:dyDescent="0.25">
      <c r="A39" s="2">
        <v>45404.770833333336</v>
      </c>
      <c r="B39" t="s">
        <v>13</v>
      </c>
      <c r="C39" s="4" t="s">
        <v>36</v>
      </c>
      <c r="D39" t="s">
        <v>83</v>
      </c>
      <c r="E39" t="s">
        <v>794</v>
      </c>
      <c r="F39" s="8" t="s">
        <v>1281</v>
      </c>
      <c r="G39" t="s">
        <v>119</v>
      </c>
      <c r="H39" t="s">
        <v>795</v>
      </c>
      <c r="I39" t="s">
        <v>29</v>
      </c>
      <c r="J39" t="str">
        <f>CONCATENATE("https://www.fotball.no/sok/?q=",H39)</f>
        <v>https://www.fotball.no/sok/?q=03109109009</v>
      </c>
      <c r="K39" s="11" t="str">
        <f>HYPERLINK(J39)</f>
        <v>https://www.fotball.no/sok/?q=03109109009</v>
      </c>
      <c r="L39" t="s">
        <v>1392</v>
      </c>
      <c r="M39" t="s">
        <v>1393</v>
      </c>
      <c r="N39">
        <v>45216076</v>
      </c>
      <c r="O39" t="s">
        <v>1394</v>
      </c>
      <c r="P39" t="s">
        <v>1395</v>
      </c>
      <c r="Q39">
        <v>93263898</v>
      </c>
    </row>
    <row r="40" spans="1:17" x14ac:dyDescent="0.25">
      <c r="A40" s="2">
        <v>45404.770833333336</v>
      </c>
      <c r="B40" t="s">
        <v>13</v>
      </c>
      <c r="C40" s="4" t="s">
        <v>36</v>
      </c>
      <c r="D40" t="s">
        <v>60</v>
      </c>
      <c r="E40" t="s">
        <v>121</v>
      </c>
      <c r="F40" s="8" t="s">
        <v>1283</v>
      </c>
      <c r="G40" t="s">
        <v>62</v>
      </c>
      <c r="H40" t="s">
        <v>793</v>
      </c>
      <c r="I40" t="s">
        <v>29</v>
      </c>
      <c r="J40" t="str">
        <f>CONCATENATE("https://www.fotball.no/sok/?q=",H40)</f>
        <v>https://www.fotball.no/sok/?q=03208101009</v>
      </c>
      <c r="K40" s="11" t="str">
        <f>HYPERLINK(J40)</f>
        <v>https://www.fotball.no/sok/?q=03208101009</v>
      </c>
      <c r="L40" t="s">
        <v>1396</v>
      </c>
      <c r="M40" t="s">
        <v>1397</v>
      </c>
      <c r="N40">
        <v>46126850</v>
      </c>
      <c r="O40" t="s">
        <v>1398</v>
      </c>
      <c r="P40" t="s">
        <v>1399</v>
      </c>
      <c r="Q40">
        <v>98224962</v>
      </c>
    </row>
    <row r="41" spans="1:17" x14ac:dyDescent="0.25">
      <c r="A41" s="2">
        <v>45404.774305555555</v>
      </c>
      <c r="B41" t="s">
        <v>13</v>
      </c>
      <c r="C41" s="4" t="s">
        <v>577</v>
      </c>
      <c r="D41" t="s">
        <v>30</v>
      </c>
      <c r="E41" t="s">
        <v>142</v>
      </c>
      <c r="F41" t="s">
        <v>896</v>
      </c>
      <c r="G41" t="s">
        <v>88</v>
      </c>
      <c r="H41" t="s">
        <v>945</v>
      </c>
      <c r="I41" t="s">
        <v>35</v>
      </c>
      <c r="J41" s="14" t="str">
        <f>CONCATENATE("https://www.fotball.no/sok/?q=",H41)</f>
        <v>https://www.fotball.no/sok/?q=03111021007</v>
      </c>
      <c r="K41" s="15" t="str">
        <f>HYPERLINK(J41)</f>
        <v>https://www.fotball.no/sok/?q=03111021007</v>
      </c>
      <c r="L41" t="s">
        <v>1400</v>
      </c>
      <c r="M41" t="s">
        <v>1401</v>
      </c>
      <c r="N41">
        <v>94051826</v>
      </c>
      <c r="O41" t="s">
        <v>1402</v>
      </c>
      <c r="P41" t="s">
        <v>1401</v>
      </c>
      <c r="Q41">
        <v>99538916</v>
      </c>
    </row>
    <row r="42" spans="1:17" x14ac:dyDescent="0.25">
      <c r="A42" s="2">
        <v>45404.791666666664</v>
      </c>
      <c r="B42" t="s">
        <v>13</v>
      </c>
      <c r="C42" s="4" t="s">
        <v>21</v>
      </c>
      <c r="D42" t="s">
        <v>64</v>
      </c>
      <c r="E42" t="s">
        <v>348</v>
      </c>
      <c r="F42" s="6" t="s">
        <v>1285</v>
      </c>
      <c r="G42" t="s">
        <v>122</v>
      </c>
      <c r="H42" t="s">
        <v>687</v>
      </c>
      <c r="I42" t="s">
        <v>35</v>
      </c>
      <c r="J42" s="14" t="str">
        <f>CONCATENATE("https://www.fotball.no/sok/?q=",H42)</f>
        <v>https://www.fotball.no/sok/?q=03210705008</v>
      </c>
      <c r="K42" s="15" t="str">
        <f>HYPERLINK(J42)</f>
        <v>https://www.fotball.no/sok/?q=03210705008</v>
      </c>
      <c r="L42" t="s">
        <v>1403</v>
      </c>
      <c r="M42" t="s">
        <v>1404</v>
      </c>
      <c r="N42">
        <v>90064275</v>
      </c>
      <c r="O42" t="s">
        <v>1405</v>
      </c>
      <c r="P42" t="s">
        <v>1404</v>
      </c>
      <c r="Q42">
        <v>91845920</v>
      </c>
    </row>
    <row r="43" spans="1:17" x14ac:dyDescent="0.25">
      <c r="A43" s="2">
        <v>45404.791666666664</v>
      </c>
      <c r="B43" t="s">
        <v>13</v>
      </c>
      <c r="C43" s="4" t="s">
        <v>21</v>
      </c>
      <c r="D43" t="s">
        <v>83</v>
      </c>
      <c r="E43" t="s">
        <v>689</v>
      </c>
      <c r="F43" s="6" t="s">
        <v>1286</v>
      </c>
      <c r="G43" t="s">
        <v>288</v>
      </c>
      <c r="H43" t="s">
        <v>691</v>
      </c>
      <c r="I43" t="s">
        <v>35</v>
      </c>
      <c r="J43" s="14" t="str">
        <f>CONCATENATE("https://www.fotball.no/sok/?q=",H43)</f>
        <v>https://www.fotball.no/sok/?q=03110706010</v>
      </c>
      <c r="K43" s="15" t="str">
        <f>HYPERLINK(J43)</f>
        <v>https://www.fotball.no/sok/?q=03110706010</v>
      </c>
      <c r="L43" t="s">
        <v>1406</v>
      </c>
      <c r="M43" t="s">
        <v>1407</v>
      </c>
      <c r="N43">
        <v>40185629</v>
      </c>
      <c r="O43" t="s">
        <v>1408</v>
      </c>
      <c r="P43" t="s">
        <v>1409</v>
      </c>
      <c r="Q43">
        <v>40805048</v>
      </c>
    </row>
    <row r="44" spans="1:17" x14ac:dyDescent="0.25">
      <c r="A44" s="2">
        <v>45404.791666666664</v>
      </c>
      <c r="B44" t="s">
        <v>13</v>
      </c>
      <c r="C44" s="4" t="s">
        <v>21</v>
      </c>
      <c r="D44" t="s">
        <v>210</v>
      </c>
      <c r="E44" t="s">
        <v>135</v>
      </c>
      <c r="F44" s="6" t="s">
        <v>1284</v>
      </c>
      <c r="G44" t="s">
        <v>136</v>
      </c>
      <c r="H44" t="s">
        <v>688</v>
      </c>
      <c r="I44" t="s">
        <v>35</v>
      </c>
      <c r="J44" s="14" t="str">
        <f>CONCATENATE("https://www.fotball.no/sok/?q=",H44)</f>
        <v>https://www.fotball.no/sok/?q=03110708008</v>
      </c>
      <c r="K44" s="15" t="str">
        <f>HYPERLINK(J44)</f>
        <v>https://www.fotball.no/sok/?q=03110708008</v>
      </c>
      <c r="L44" t="s">
        <v>1410</v>
      </c>
      <c r="M44" t="s">
        <v>1411</v>
      </c>
      <c r="N44">
        <v>94088063</v>
      </c>
      <c r="O44" t="s">
        <v>1413</v>
      </c>
      <c r="P44" t="s">
        <v>1414</v>
      </c>
      <c r="Q44">
        <v>45588179</v>
      </c>
    </row>
    <row r="45" spans="1:17" x14ac:dyDescent="0.25">
      <c r="A45" s="2">
        <v>45404.822916666664</v>
      </c>
      <c r="B45" t="s">
        <v>13</v>
      </c>
      <c r="C45" s="4" t="s">
        <v>923</v>
      </c>
      <c r="D45" t="s">
        <v>207</v>
      </c>
      <c r="E45" t="s">
        <v>947</v>
      </c>
      <c r="F45" t="s">
        <v>896</v>
      </c>
      <c r="G45" t="s">
        <v>948</v>
      </c>
      <c r="H45" t="s">
        <v>949</v>
      </c>
      <c r="I45" t="s">
        <v>35</v>
      </c>
      <c r="J45" s="14" t="str">
        <f>CONCATENATE("https://www.fotball.no/sok/?q=",H45)</f>
        <v>https://www.fotball.no/sok/?q=03220722008</v>
      </c>
      <c r="K45" s="15" t="str">
        <f>HYPERLINK(J45)</f>
        <v>https://www.fotball.no/sok/?q=03220722008</v>
      </c>
      <c r="L45" t="s">
        <v>1415</v>
      </c>
      <c r="M45" t="s">
        <v>1416</v>
      </c>
      <c r="N45">
        <v>97322131</v>
      </c>
      <c r="O45" t="s">
        <v>1417</v>
      </c>
      <c r="P45" t="s">
        <v>1418</v>
      </c>
      <c r="Q45">
        <v>46500553</v>
      </c>
    </row>
    <row r="46" spans="1:17" x14ac:dyDescent="0.25">
      <c r="A46" s="2">
        <v>45405.729166666664</v>
      </c>
      <c r="B46" t="s">
        <v>16</v>
      </c>
      <c r="C46" s="4" t="s">
        <v>155</v>
      </c>
      <c r="D46" t="s">
        <v>51</v>
      </c>
      <c r="E46" t="s">
        <v>796</v>
      </c>
      <c r="F46" s="6" t="s">
        <v>1280</v>
      </c>
      <c r="G46" t="s">
        <v>54</v>
      </c>
      <c r="H46" t="s">
        <v>797</v>
      </c>
      <c r="I46" t="s">
        <v>29</v>
      </c>
      <c r="J46" t="str">
        <f>CONCATENATE("https://www.fotball.no/sok/?q=",H46)</f>
        <v>https://www.fotball.no/sok/?q=03108112009</v>
      </c>
      <c r="K46" s="11" t="str">
        <f>HYPERLINK(J46)</f>
        <v>https://www.fotball.no/sok/?q=03108112009</v>
      </c>
      <c r="L46" t="s">
        <v>1419</v>
      </c>
      <c r="M46" t="s">
        <v>1420</v>
      </c>
      <c r="N46">
        <v>97333859</v>
      </c>
      <c r="O46" t="s">
        <v>1421</v>
      </c>
      <c r="P46" t="s">
        <v>1422</v>
      </c>
      <c r="Q46">
        <v>46912922</v>
      </c>
    </row>
    <row r="47" spans="1:17" x14ac:dyDescent="0.25">
      <c r="A47" s="2">
        <v>45405.743055555555</v>
      </c>
      <c r="B47" t="s">
        <v>16</v>
      </c>
      <c r="C47" s="4" t="s">
        <v>919</v>
      </c>
      <c r="D47" t="s">
        <v>64</v>
      </c>
      <c r="E47" t="s">
        <v>124</v>
      </c>
      <c r="F47" t="s">
        <v>951</v>
      </c>
      <c r="G47" t="s">
        <v>67</v>
      </c>
      <c r="H47" t="s">
        <v>952</v>
      </c>
      <c r="I47" t="s">
        <v>29</v>
      </c>
      <c r="J47" t="str">
        <f>CONCATENATE("https://www.fotball.no/sok/?q=",H47)</f>
        <v>https://www.fotball.no/sok/?q=03209106007</v>
      </c>
      <c r="K47" s="11" t="str">
        <f>HYPERLINK(J47)</f>
        <v>https://www.fotball.no/sok/?q=03209106007</v>
      </c>
      <c r="L47" t="s">
        <v>1423</v>
      </c>
      <c r="M47" t="s">
        <v>1424</v>
      </c>
      <c r="N47">
        <v>47683557</v>
      </c>
      <c r="O47" t="s">
        <v>1425</v>
      </c>
      <c r="P47" t="s">
        <v>1380</v>
      </c>
      <c r="Q47">
        <v>95935478</v>
      </c>
    </row>
    <row r="48" spans="1:17" x14ac:dyDescent="0.25">
      <c r="A48" s="2">
        <v>45405.746527777781</v>
      </c>
      <c r="B48" t="s">
        <v>16</v>
      </c>
      <c r="C48" s="4" t="s">
        <v>953</v>
      </c>
      <c r="D48" t="s">
        <v>30</v>
      </c>
      <c r="E48" t="s">
        <v>185</v>
      </c>
      <c r="F48" t="s">
        <v>912</v>
      </c>
      <c r="G48" t="s">
        <v>116</v>
      </c>
      <c r="H48" t="s">
        <v>954</v>
      </c>
      <c r="I48" t="s">
        <v>29</v>
      </c>
      <c r="J48" t="str">
        <f>CONCATENATE("https://www.fotball.no/sok/?q=",H48)</f>
        <v>https://www.fotball.no/sok/?q=03209104009</v>
      </c>
      <c r="K48" s="11" t="str">
        <f>HYPERLINK(J48)</f>
        <v>https://www.fotball.no/sok/?q=03209104009</v>
      </c>
      <c r="L48" t="s">
        <v>1426</v>
      </c>
      <c r="M48" t="s">
        <v>1427</v>
      </c>
      <c r="N48">
        <v>46969809</v>
      </c>
      <c r="O48" t="s">
        <v>1428</v>
      </c>
      <c r="P48" t="s">
        <v>1427</v>
      </c>
      <c r="Q48">
        <v>97716111</v>
      </c>
    </row>
    <row r="49" spans="1:17" x14ac:dyDescent="0.25">
      <c r="A49" s="2">
        <v>45405.746527777781</v>
      </c>
      <c r="B49" t="s">
        <v>16</v>
      </c>
      <c r="C49" s="4" t="s">
        <v>953</v>
      </c>
      <c r="D49" t="s">
        <v>47</v>
      </c>
      <c r="E49" t="s">
        <v>18</v>
      </c>
      <c r="F49" t="s">
        <v>955</v>
      </c>
      <c r="G49" t="s">
        <v>70</v>
      </c>
      <c r="H49" t="s">
        <v>956</v>
      </c>
      <c r="I49" t="s">
        <v>29</v>
      </c>
      <c r="J49" t="str">
        <f>CONCATENATE("https://www.fotball.no/sok/?q=",H49)</f>
        <v>https://www.fotball.no/sok/?q=03109107006</v>
      </c>
      <c r="K49" s="11" t="str">
        <f>HYPERLINK(J49)</f>
        <v>https://www.fotball.no/sok/?q=03109107006</v>
      </c>
      <c r="L49" t="s">
        <v>1429</v>
      </c>
      <c r="M49" t="s">
        <v>1430</v>
      </c>
      <c r="N49">
        <v>94853048</v>
      </c>
      <c r="O49" t="s">
        <v>1431</v>
      </c>
      <c r="P49" t="s">
        <v>1430</v>
      </c>
      <c r="Q49">
        <v>93483514</v>
      </c>
    </row>
    <row r="50" spans="1:17" x14ac:dyDescent="0.25">
      <c r="A50" s="2">
        <v>45405.746527777781</v>
      </c>
      <c r="B50" t="s">
        <v>16</v>
      </c>
      <c r="C50" s="4" t="s">
        <v>953</v>
      </c>
      <c r="D50" t="s">
        <v>142</v>
      </c>
      <c r="E50" t="s">
        <v>249</v>
      </c>
      <c r="F50" t="s">
        <v>903</v>
      </c>
      <c r="G50" t="s">
        <v>861</v>
      </c>
      <c r="H50" t="s">
        <v>957</v>
      </c>
      <c r="I50" t="s">
        <v>29</v>
      </c>
      <c r="J50" t="str">
        <f>CONCATENATE("https://www.fotball.no/sok/?q=",H50)</f>
        <v>https://www.fotball.no/sok/?q=03108109007</v>
      </c>
      <c r="K50" s="11" t="str">
        <f>HYPERLINK(J50)</f>
        <v>https://www.fotball.no/sok/?q=03108109007</v>
      </c>
      <c r="L50" t="s">
        <v>1432</v>
      </c>
      <c r="M50" t="s">
        <v>1433</v>
      </c>
      <c r="N50">
        <v>45100294</v>
      </c>
      <c r="O50" t="s">
        <v>1434</v>
      </c>
      <c r="P50" t="s">
        <v>1435</v>
      </c>
      <c r="Q50">
        <v>90053410</v>
      </c>
    </row>
    <row r="51" spans="1:17" x14ac:dyDescent="0.25">
      <c r="A51" s="2">
        <v>45405.75</v>
      </c>
      <c r="B51" t="s">
        <v>16</v>
      </c>
      <c r="C51" s="4" t="s">
        <v>23</v>
      </c>
      <c r="D51" t="s">
        <v>24</v>
      </c>
      <c r="E51" t="s">
        <v>30</v>
      </c>
      <c r="F51" s="8" t="s">
        <v>1283</v>
      </c>
      <c r="G51" t="s">
        <v>27</v>
      </c>
      <c r="H51" t="s">
        <v>798</v>
      </c>
      <c r="I51" t="s">
        <v>29</v>
      </c>
      <c r="J51" t="str">
        <f>CONCATENATE("https://www.fotball.no/sok/?q=",H51)</f>
        <v>https://www.fotball.no/sok/?q=03208102007</v>
      </c>
      <c r="K51" s="11" t="str">
        <f>HYPERLINK(J51)</f>
        <v>https://www.fotball.no/sok/?q=03208102007</v>
      </c>
      <c r="L51" t="s">
        <v>1436</v>
      </c>
      <c r="M51" t="s">
        <v>1437</v>
      </c>
      <c r="N51">
        <v>90234668</v>
      </c>
      <c r="O51" t="s">
        <v>1438</v>
      </c>
      <c r="P51" t="s">
        <v>1439</v>
      </c>
      <c r="Q51">
        <v>99621646</v>
      </c>
    </row>
    <row r="52" spans="1:17" x14ac:dyDescent="0.25">
      <c r="A52" s="2">
        <v>45405.75</v>
      </c>
      <c r="B52" t="s">
        <v>16</v>
      </c>
      <c r="C52" s="4" t="s">
        <v>23</v>
      </c>
      <c r="D52" t="s">
        <v>251</v>
      </c>
      <c r="E52" t="s">
        <v>958</v>
      </c>
      <c r="F52" t="s">
        <v>896</v>
      </c>
      <c r="G52" t="s">
        <v>908</v>
      </c>
      <c r="H52" t="s">
        <v>959</v>
      </c>
      <c r="I52" t="s">
        <v>35</v>
      </c>
      <c r="J52" s="14" t="str">
        <f>CONCATENATE("https://www.fotball.no/sok/?q=",H52)</f>
        <v>https://www.fotball.no/sok/?q=03110701016</v>
      </c>
      <c r="K52" s="15" t="str">
        <f>HYPERLINK(J52)</f>
        <v>https://www.fotball.no/sok/?q=03110701016</v>
      </c>
      <c r="L52" t="s">
        <v>1440</v>
      </c>
      <c r="M52" t="s">
        <v>1441</v>
      </c>
      <c r="N52">
        <v>47860509</v>
      </c>
      <c r="O52" t="s">
        <v>1442</v>
      </c>
      <c r="P52" t="s">
        <v>1443</v>
      </c>
      <c r="Q52">
        <v>45092959</v>
      </c>
    </row>
    <row r="53" spans="1:17" x14ac:dyDescent="0.25">
      <c r="A53" s="2">
        <v>45405.75</v>
      </c>
      <c r="B53" t="s">
        <v>16</v>
      </c>
      <c r="C53" s="10" t="s">
        <v>21</v>
      </c>
      <c r="D53" t="s">
        <v>60</v>
      </c>
      <c r="E53" t="s">
        <v>192</v>
      </c>
      <c r="F53" s="6" t="s">
        <v>1290</v>
      </c>
      <c r="G53" t="s">
        <v>164</v>
      </c>
      <c r="H53" t="s">
        <v>692</v>
      </c>
      <c r="I53" t="s">
        <v>35</v>
      </c>
      <c r="J53" s="14" t="str">
        <f>CONCATENATE("https://www.fotball.no/sok/?q=",H53)</f>
        <v>https://www.fotball.no/sok/?q=03110705013</v>
      </c>
      <c r="K53" s="15" t="str">
        <f>HYPERLINK(J53)</f>
        <v>https://www.fotball.no/sok/?q=03110705013</v>
      </c>
      <c r="L53" t="s">
        <v>1444</v>
      </c>
      <c r="M53" t="s">
        <v>1445</v>
      </c>
      <c r="N53">
        <v>91757710</v>
      </c>
      <c r="O53" t="s">
        <v>1446</v>
      </c>
      <c r="P53" t="s">
        <v>1447</v>
      </c>
      <c r="Q53">
        <v>93258775</v>
      </c>
    </row>
    <row r="54" spans="1:17" x14ac:dyDescent="0.25">
      <c r="A54" s="2">
        <v>45405.770833333336</v>
      </c>
      <c r="B54" t="s">
        <v>16</v>
      </c>
      <c r="C54" s="4" t="s">
        <v>36</v>
      </c>
      <c r="D54" t="s">
        <v>272</v>
      </c>
      <c r="E54" t="s">
        <v>452</v>
      </c>
      <c r="F54" s="6" t="s">
        <v>1280</v>
      </c>
      <c r="G54" t="s">
        <v>40</v>
      </c>
      <c r="H54" t="s">
        <v>803</v>
      </c>
      <c r="I54" t="s">
        <v>29</v>
      </c>
      <c r="J54" t="str">
        <f>CONCATENATE("https://www.fotball.no/sok/?q=",H54)</f>
        <v>https://www.fotball.no/sok/?q=03109110018</v>
      </c>
      <c r="K54" s="11" t="str">
        <f>HYPERLINK(J54)</f>
        <v>https://www.fotball.no/sok/?q=03109110018</v>
      </c>
      <c r="L54" t="s">
        <v>1448</v>
      </c>
      <c r="M54" t="s">
        <v>1449</v>
      </c>
      <c r="N54">
        <v>94461188</v>
      </c>
      <c r="O54" t="s">
        <v>1450</v>
      </c>
      <c r="P54" t="s">
        <v>1451</v>
      </c>
      <c r="Q54">
        <v>41346207</v>
      </c>
    </row>
    <row r="55" spans="1:17" x14ac:dyDescent="0.25">
      <c r="A55" s="2">
        <v>45405.791666666664</v>
      </c>
      <c r="B55" t="s">
        <v>16</v>
      </c>
      <c r="C55" s="4" t="s">
        <v>21</v>
      </c>
      <c r="D55" t="s">
        <v>331</v>
      </c>
      <c r="E55" t="s">
        <v>113</v>
      </c>
      <c r="F55" s="6" t="s">
        <v>1287</v>
      </c>
      <c r="G55" t="s">
        <v>332</v>
      </c>
      <c r="H55" t="s">
        <v>693</v>
      </c>
      <c r="I55" t="s">
        <v>35</v>
      </c>
      <c r="J55" s="14" t="str">
        <f>CONCATENATE("https://www.fotball.no/sok/?q=",H55)</f>
        <v>https://www.fotball.no/sok/?q=03110709007</v>
      </c>
      <c r="K55" s="15" t="str">
        <f>HYPERLINK(J55)</f>
        <v>https://www.fotball.no/sok/?q=03110709007</v>
      </c>
      <c r="L55" t="s">
        <v>1452</v>
      </c>
      <c r="M55" t="s">
        <v>1453</v>
      </c>
      <c r="N55">
        <v>96647515</v>
      </c>
      <c r="O55" t="s">
        <v>1454</v>
      </c>
      <c r="P55" t="s">
        <v>1455</v>
      </c>
      <c r="Q55">
        <v>91109910</v>
      </c>
    </row>
    <row r="56" spans="1:17" x14ac:dyDescent="0.25">
      <c r="A56" s="2">
        <v>45405.791666666664</v>
      </c>
      <c r="B56" t="s">
        <v>16</v>
      </c>
      <c r="C56" s="4" t="s">
        <v>21</v>
      </c>
      <c r="D56" t="s">
        <v>30</v>
      </c>
      <c r="E56" t="s">
        <v>694</v>
      </c>
      <c r="F56" s="6" t="s">
        <v>1288</v>
      </c>
      <c r="G56" t="s">
        <v>33</v>
      </c>
      <c r="H56" t="s">
        <v>695</v>
      </c>
      <c r="I56" t="s">
        <v>35</v>
      </c>
      <c r="J56" s="14" t="str">
        <f>CONCATENATE("https://www.fotball.no/sok/?q=",H56)</f>
        <v>https://www.fotball.no/sok/?q=03110710008</v>
      </c>
      <c r="K56" s="15" t="str">
        <f>HYPERLINK(J56)</f>
        <v>https://www.fotball.no/sok/?q=03110710008</v>
      </c>
      <c r="L56" t="s">
        <v>1300</v>
      </c>
      <c r="M56" t="s">
        <v>1301</v>
      </c>
      <c r="N56">
        <v>41732006</v>
      </c>
      <c r="O56" t="s">
        <v>1303</v>
      </c>
      <c r="P56" t="s">
        <v>1304</v>
      </c>
      <c r="Q56">
        <v>91564654</v>
      </c>
    </row>
    <row r="57" spans="1:17" x14ac:dyDescent="0.25">
      <c r="A57" s="2">
        <v>45405.798611111109</v>
      </c>
      <c r="B57" t="s">
        <v>16</v>
      </c>
      <c r="C57" s="4" t="s">
        <v>19</v>
      </c>
      <c r="D57" t="s">
        <v>124</v>
      </c>
      <c r="E57" t="s">
        <v>346</v>
      </c>
      <c r="F57" s="6" t="s">
        <v>896</v>
      </c>
      <c r="G57" t="s">
        <v>45</v>
      </c>
      <c r="H57" t="s">
        <v>961</v>
      </c>
      <c r="I57" t="s">
        <v>35</v>
      </c>
      <c r="J57" s="14" t="str">
        <f>CONCATENATE("https://www.fotball.no/sok/?q=",H57)</f>
        <v>https://www.fotball.no/sok/?q=03212701014</v>
      </c>
      <c r="K57" s="15" t="str">
        <f>HYPERLINK(J57)</f>
        <v>https://www.fotball.no/sok/?q=03212701014</v>
      </c>
      <c r="L57" t="s">
        <v>1305</v>
      </c>
      <c r="M57" t="s">
        <v>1306</v>
      </c>
      <c r="N57">
        <v>92970425</v>
      </c>
      <c r="O57" t="s">
        <v>1307</v>
      </c>
      <c r="P57" t="s">
        <v>1308</v>
      </c>
      <c r="Q57">
        <v>97518379</v>
      </c>
    </row>
    <row r="58" spans="1:17" x14ac:dyDescent="0.25">
      <c r="A58" s="2">
        <v>45405.798611111109</v>
      </c>
      <c r="B58" t="s">
        <v>16</v>
      </c>
      <c r="C58" s="10" t="s">
        <v>21</v>
      </c>
      <c r="D58" t="s">
        <v>93</v>
      </c>
      <c r="E58" t="s">
        <v>696</v>
      </c>
      <c r="F58" s="6" t="s">
        <v>1289</v>
      </c>
      <c r="G58" t="s">
        <v>190</v>
      </c>
      <c r="H58" t="s">
        <v>697</v>
      </c>
      <c r="I58" t="s">
        <v>35</v>
      </c>
      <c r="J58" s="14" t="str">
        <f>CONCATENATE("https://www.fotball.no/sok/?q=",H58)</f>
        <v>https://www.fotball.no/sok/?q=03111008010</v>
      </c>
      <c r="K58" s="15" t="str">
        <f>HYPERLINK(J58)</f>
        <v>https://www.fotball.no/sok/?q=03111008010</v>
      </c>
      <c r="L58" t="s">
        <v>1309</v>
      </c>
      <c r="M58" t="s">
        <v>1310</v>
      </c>
      <c r="N58">
        <v>90581304</v>
      </c>
      <c r="O58" t="s">
        <v>1311</v>
      </c>
      <c r="P58" t="s">
        <v>1312</v>
      </c>
      <c r="Q58">
        <v>99362093</v>
      </c>
    </row>
    <row r="59" spans="1:17" x14ac:dyDescent="0.25">
      <c r="A59" s="7">
        <v>45406</v>
      </c>
      <c r="B59" s="6" t="s">
        <v>17</v>
      </c>
      <c r="C59" s="4" t="s">
        <v>23</v>
      </c>
      <c r="D59" t="s">
        <v>83</v>
      </c>
      <c r="E59" t="s">
        <v>801</v>
      </c>
      <c r="F59" s="6" t="s">
        <v>1283</v>
      </c>
      <c r="G59" t="s">
        <v>85</v>
      </c>
      <c r="H59" t="s">
        <v>802</v>
      </c>
      <c r="I59" t="s">
        <v>29</v>
      </c>
      <c r="J59" t="str">
        <f>CONCATENATE("https://www.fotball.no/sok/?q=",H59)</f>
        <v>https://www.fotball.no/sok/?q=03208103006</v>
      </c>
      <c r="K59" s="11" t="str">
        <f>HYPERLINK(J59)</f>
        <v>https://www.fotball.no/sok/?q=03208103006</v>
      </c>
      <c r="L59" t="s">
        <v>1313</v>
      </c>
      <c r="M59" t="s">
        <v>1314</v>
      </c>
      <c r="N59">
        <v>92984406</v>
      </c>
      <c r="O59" t="s">
        <v>1315</v>
      </c>
      <c r="P59" t="s">
        <v>1316</v>
      </c>
      <c r="Q59">
        <v>92809939</v>
      </c>
    </row>
    <row r="60" spans="1:17" x14ac:dyDescent="0.25">
      <c r="A60" s="2">
        <v>45406.791666666664</v>
      </c>
      <c r="B60" t="s">
        <v>17</v>
      </c>
      <c r="C60" s="4" t="s">
        <v>21</v>
      </c>
      <c r="D60" t="s">
        <v>72</v>
      </c>
      <c r="E60" t="s">
        <v>885</v>
      </c>
      <c r="F60" t="s">
        <v>886</v>
      </c>
      <c r="G60" t="s">
        <v>73</v>
      </c>
      <c r="H60" t="s">
        <v>887</v>
      </c>
      <c r="I60" t="s">
        <v>35</v>
      </c>
      <c r="J60" s="14" t="str">
        <f>CONCATENATE("https://www.fotball.no/sok/?q=",H60)</f>
        <v>https://www.fotball.no/sok/?q=03110702009</v>
      </c>
      <c r="K60" s="15" t="str">
        <f>HYPERLINK(J60)</f>
        <v>https://www.fotball.no/sok/?q=03110702009</v>
      </c>
      <c r="L60" t="s">
        <v>1317</v>
      </c>
      <c r="M60" t="s">
        <v>1318</v>
      </c>
      <c r="N60">
        <v>94054201</v>
      </c>
      <c r="O60" t="s">
        <v>1319</v>
      </c>
      <c r="P60" t="s">
        <v>1320</v>
      </c>
      <c r="Q60">
        <v>99289941</v>
      </c>
    </row>
    <row r="61" spans="1:17" x14ac:dyDescent="0.25">
      <c r="A61" s="2">
        <v>45406.791666666664</v>
      </c>
      <c r="B61" t="s">
        <v>17</v>
      </c>
      <c r="C61" s="10" t="s">
        <v>23</v>
      </c>
      <c r="D61" t="s">
        <v>56</v>
      </c>
      <c r="E61" t="s">
        <v>129</v>
      </c>
      <c r="F61" s="6" t="s">
        <v>896</v>
      </c>
      <c r="G61" t="s">
        <v>58</v>
      </c>
      <c r="H61" t="s">
        <v>698</v>
      </c>
      <c r="I61" t="s">
        <v>35</v>
      </c>
      <c r="J61" s="14" t="str">
        <f>CONCATENATE("https://www.fotball.no/sok/?q=",H61)</f>
        <v>https://www.fotball.no/sok/?q=03210703008</v>
      </c>
      <c r="K61" s="15" t="str">
        <f>HYPERLINK(J61)</f>
        <v>https://www.fotball.no/sok/?q=03210703008</v>
      </c>
      <c r="L61" t="s">
        <v>1321</v>
      </c>
      <c r="M61" t="s">
        <v>1322</v>
      </c>
      <c r="N61">
        <v>94890524</v>
      </c>
      <c r="O61" t="s">
        <v>1323</v>
      </c>
      <c r="P61" t="s">
        <v>1322</v>
      </c>
      <c r="Q61">
        <v>91738153</v>
      </c>
    </row>
    <row r="62" spans="1:17" x14ac:dyDescent="0.25">
      <c r="A62" s="2">
        <v>45406.798611111109</v>
      </c>
      <c r="B62" t="s">
        <v>17</v>
      </c>
      <c r="C62" s="4" t="s">
        <v>19</v>
      </c>
      <c r="D62" t="s">
        <v>42</v>
      </c>
      <c r="E62" t="s">
        <v>967</v>
      </c>
      <c r="F62" t="s">
        <v>896</v>
      </c>
      <c r="G62" t="s">
        <v>103</v>
      </c>
      <c r="H62" t="s">
        <v>968</v>
      </c>
      <c r="I62" t="s">
        <v>35</v>
      </c>
      <c r="J62" s="14" t="str">
        <f>CONCATENATE("https://www.fotball.no/sok/?q=",H62)</f>
        <v>https://www.fotball.no/sok/?q=03211104007</v>
      </c>
      <c r="K62" s="15" t="str">
        <f>HYPERLINK(J62)</f>
        <v>https://www.fotball.no/sok/?q=03211104007</v>
      </c>
      <c r="L62" t="s">
        <v>1324</v>
      </c>
      <c r="M62" t="s">
        <v>1325</v>
      </c>
      <c r="N62">
        <v>46524658</v>
      </c>
      <c r="O62" t="s">
        <v>1326</v>
      </c>
      <c r="P62" t="s">
        <v>1327</v>
      </c>
      <c r="Q62">
        <v>92259260</v>
      </c>
    </row>
    <row r="63" spans="1:17" x14ac:dyDescent="0.25">
      <c r="A63" s="2">
        <v>45407.75</v>
      </c>
      <c r="B63" t="s">
        <v>9</v>
      </c>
      <c r="C63" s="4" t="s">
        <v>23</v>
      </c>
      <c r="D63" t="s">
        <v>24</v>
      </c>
      <c r="E63" t="s">
        <v>809</v>
      </c>
      <c r="F63" s="6" t="s">
        <v>1282</v>
      </c>
      <c r="G63" t="s">
        <v>91</v>
      </c>
      <c r="H63" t="s">
        <v>810</v>
      </c>
      <c r="I63" t="s">
        <v>29</v>
      </c>
      <c r="J63" t="str">
        <f>CONCATENATE("https://www.fotball.no/sok/?q=",H63)</f>
        <v>https://www.fotball.no/sok/?q=03108105007</v>
      </c>
      <c r="K63" s="11" t="str">
        <f>HYPERLINK(J63)</f>
        <v>https://www.fotball.no/sok/?q=03108105007</v>
      </c>
      <c r="L63" t="s">
        <v>1328</v>
      </c>
      <c r="M63" t="s">
        <v>1329</v>
      </c>
      <c r="N63">
        <v>41388169</v>
      </c>
      <c r="O63" t="s">
        <v>1330</v>
      </c>
      <c r="P63" t="s">
        <v>1331</v>
      </c>
      <c r="Q63">
        <v>97098870</v>
      </c>
    </row>
    <row r="64" spans="1:17" x14ac:dyDescent="0.25">
      <c r="A64" s="2">
        <v>45407.75</v>
      </c>
      <c r="B64" t="s">
        <v>9</v>
      </c>
      <c r="C64" s="4" t="s">
        <v>23</v>
      </c>
      <c r="D64" t="s">
        <v>806</v>
      </c>
      <c r="E64" t="s">
        <v>285</v>
      </c>
      <c r="F64" s="8" t="s">
        <v>1283</v>
      </c>
      <c r="G64" t="s">
        <v>807</v>
      </c>
      <c r="H64" t="s">
        <v>808</v>
      </c>
      <c r="I64" t="s">
        <v>29</v>
      </c>
      <c r="J64" t="str">
        <f>CONCATENATE("https://www.fotball.no/sok/?q=",H64)</f>
        <v>https://www.fotball.no/sok/?q=03108101018</v>
      </c>
      <c r="K64" s="11" t="str">
        <f>HYPERLINK(J64)</f>
        <v>https://www.fotball.no/sok/?q=03108101018</v>
      </c>
      <c r="L64" t="s">
        <v>1332</v>
      </c>
      <c r="M64" t="s">
        <v>1333</v>
      </c>
      <c r="N64">
        <v>95751585</v>
      </c>
      <c r="O64" t="s">
        <v>1334</v>
      </c>
      <c r="P64" t="s">
        <v>1333</v>
      </c>
      <c r="Q64">
        <v>95751585</v>
      </c>
    </row>
    <row r="65" spans="1:17" x14ac:dyDescent="0.25">
      <c r="A65" s="2">
        <v>45407.75</v>
      </c>
      <c r="B65" t="s">
        <v>9</v>
      </c>
      <c r="C65" s="4" t="s">
        <v>23</v>
      </c>
      <c r="D65" t="s">
        <v>60</v>
      </c>
      <c r="E65" t="s">
        <v>183</v>
      </c>
      <c r="F65" t="s">
        <v>896</v>
      </c>
      <c r="G65" t="s">
        <v>76</v>
      </c>
      <c r="H65" t="s">
        <v>971</v>
      </c>
      <c r="I65" t="s">
        <v>35</v>
      </c>
      <c r="J65" s="14" t="str">
        <f>CONCATENATE("https://www.fotball.no/sok/?q=",H65)</f>
        <v>https://www.fotball.no/sok/?q=03111020008</v>
      </c>
      <c r="K65" s="15" t="str">
        <f>HYPERLINK(J65)</f>
        <v>https://www.fotball.no/sok/?q=03111020008</v>
      </c>
      <c r="L65" t="s">
        <v>1335</v>
      </c>
      <c r="M65" t="s">
        <v>1336</v>
      </c>
      <c r="N65">
        <v>97340503</v>
      </c>
      <c r="O65" t="s">
        <v>1337</v>
      </c>
      <c r="P65" t="s">
        <v>1338</v>
      </c>
      <c r="Q65">
        <v>95417415</v>
      </c>
    </row>
    <row r="66" spans="1:17" x14ac:dyDescent="0.25">
      <c r="A66" s="2">
        <v>45407.75</v>
      </c>
      <c r="B66" t="s">
        <v>9</v>
      </c>
      <c r="C66" s="10" t="s">
        <v>21</v>
      </c>
      <c r="D66" t="s">
        <v>47</v>
      </c>
      <c r="E66" t="s">
        <v>168</v>
      </c>
      <c r="F66" s="6" t="s">
        <v>1285</v>
      </c>
      <c r="G66" t="s">
        <v>332</v>
      </c>
      <c r="H66" t="s">
        <v>699</v>
      </c>
      <c r="I66" t="s">
        <v>35</v>
      </c>
      <c r="J66" s="14" t="str">
        <f>CONCATENATE("https://www.fotball.no/sok/?q=",H66)</f>
        <v>https://www.fotball.no/sok/?q=03110709009</v>
      </c>
      <c r="K66" s="15" t="str">
        <f>HYPERLINK(J66)</f>
        <v>https://www.fotball.no/sok/?q=03110709009</v>
      </c>
      <c r="L66" t="s">
        <v>1339</v>
      </c>
      <c r="M66" t="s">
        <v>1340</v>
      </c>
      <c r="N66">
        <v>90425616</v>
      </c>
      <c r="O66" t="s">
        <v>1341</v>
      </c>
      <c r="P66" t="s">
        <v>1342</v>
      </c>
      <c r="Q66">
        <v>99617227</v>
      </c>
    </row>
    <row r="67" spans="1:17" x14ac:dyDescent="0.25">
      <c r="A67" s="2">
        <v>45407.770833333336</v>
      </c>
      <c r="B67" t="s">
        <v>9</v>
      </c>
      <c r="C67" s="4" t="s">
        <v>36</v>
      </c>
      <c r="D67" t="s">
        <v>47</v>
      </c>
      <c r="E67" t="s">
        <v>656</v>
      </c>
      <c r="F67" s="8" t="s">
        <v>1281</v>
      </c>
      <c r="G67" t="s">
        <v>62</v>
      </c>
      <c r="H67" t="s">
        <v>811</v>
      </c>
      <c r="I67" t="s">
        <v>29</v>
      </c>
      <c r="J67" t="str">
        <f>CONCATENATE("https://www.fotball.no/sok/?q=",H67)</f>
        <v>https://www.fotball.no/sok/?q=03208101006</v>
      </c>
      <c r="K67" s="11" t="str">
        <f>HYPERLINK(J67)</f>
        <v>https://www.fotball.no/sok/?q=03208101006</v>
      </c>
      <c r="L67" t="s">
        <v>1343</v>
      </c>
      <c r="M67" t="s">
        <v>1344</v>
      </c>
      <c r="N67">
        <v>94970559</v>
      </c>
      <c r="O67" t="s">
        <v>1345</v>
      </c>
      <c r="P67" t="s">
        <v>1346</v>
      </c>
      <c r="Q67">
        <v>95260190</v>
      </c>
    </row>
    <row r="68" spans="1:17" x14ac:dyDescent="0.25">
      <c r="A68" s="2">
        <v>45407.798611111109</v>
      </c>
      <c r="B68" t="s">
        <v>9</v>
      </c>
      <c r="C68" s="10" t="s">
        <v>19</v>
      </c>
      <c r="D68" t="s">
        <v>124</v>
      </c>
      <c r="E68" t="s">
        <v>796</v>
      </c>
      <c r="F68" s="6" t="s">
        <v>896</v>
      </c>
      <c r="G68" t="s">
        <v>125</v>
      </c>
      <c r="H68" t="s">
        <v>972</v>
      </c>
      <c r="I68" t="s">
        <v>35</v>
      </c>
      <c r="J68" s="14" t="str">
        <f>CONCATENATE("https://www.fotball.no/sok/?q=",H68)</f>
        <v>https://www.fotball.no/sok/?q=03211105007</v>
      </c>
      <c r="K68" s="15" t="str">
        <f>HYPERLINK(J68)</f>
        <v>https://www.fotball.no/sok/?q=03211105007</v>
      </c>
      <c r="L68" t="s">
        <v>1347</v>
      </c>
      <c r="M68" t="s">
        <v>1348</v>
      </c>
      <c r="N68">
        <v>95451608</v>
      </c>
      <c r="O68" t="s">
        <v>1349</v>
      </c>
      <c r="P68" t="s">
        <v>1350</v>
      </c>
      <c r="Q68">
        <v>90509122</v>
      </c>
    </row>
    <row r="69" spans="1:17" x14ac:dyDescent="0.25">
      <c r="A69" s="2">
        <v>45407.798611111109</v>
      </c>
      <c r="B69" t="s">
        <v>9</v>
      </c>
      <c r="C69" s="10" t="s">
        <v>21</v>
      </c>
      <c r="D69" t="s">
        <v>24</v>
      </c>
      <c r="E69" t="s">
        <v>700</v>
      </c>
      <c r="F69" s="6" t="s">
        <v>1286</v>
      </c>
      <c r="G69" t="s">
        <v>201</v>
      </c>
      <c r="H69" t="s">
        <v>701</v>
      </c>
      <c r="I69" t="s">
        <v>35</v>
      </c>
      <c r="J69" s="14" t="str">
        <f>CONCATENATE("https://www.fotball.no/sok/?q=",H69)</f>
        <v>https://www.fotball.no/sok/?q=03111007010</v>
      </c>
      <c r="K69" s="15" t="str">
        <f>HYPERLINK(J69)</f>
        <v>https://www.fotball.no/sok/?q=03111007010</v>
      </c>
      <c r="L69" t="s">
        <v>1351</v>
      </c>
      <c r="M69" t="s">
        <v>1352</v>
      </c>
      <c r="N69">
        <v>97320149</v>
      </c>
      <c r="O69" t="s">
        <v>1353</v>
      </c>
      <c r="P69" t="s">
        <v>1352</v>
      </c>
      <c r="Q69">
        <v>95268704</v>
      </c>
    </row>
    <row r="70" spans="1:17" x14ac:dyDescent="0.25">
      <c r="A70" s="7">
        <v>45411</v>
      </c>
      <c r="B70" s="6" t="s">
        <v>13</v>
      </c>
      <c r="C70" s="6" t="s">
        <v>23</v>
      </c>
      <c r="D70" t="s">
        <v>60</v>
      </c>
      <c r="E70" t="s">
        <v>821</v>
      </c>
      <c r="F70" s="6" t="s">
        <v>1280</v>
      </c>
      <c r="G70" t="s">
        <v>293</v>
      </c>
      <c r="H70" t="s">
        <v>822</v>
      </c>
      <c r="I70" t="s">
        <v>29</v>
      </c>
      <c r="J70" t="str">
        <f>CONCATENATE("https://www.fotball.no/sok/?q=",H70)</f>
        <v>https://www.fotball.no/sok/?q=03108111011</v>
      </c>
      <c r="K70" s="11" t="str">
        <f>HYPERLINK(J70)</f>
        <v>https://www.fotball.no/sok/?q=03108111011</v>
      </c>
      <c r="L70" t="s">
        <v>1354</v>
      </c>
      <c r="M70" t="s">
        <v>1355</v>
      </c>
      <c r="N70">
        <v>97308422</v>
      </c>
      <c r="O70" t="s">
        <v>1356</v>
      </c>
      <c r="P70" t="s">
        <v>1357</v>
      </c>
      <c r="Q70">
        <v>91853396</v>
      </c>
    </row>
    <row r="71" spans="1:17" x14ac:dyDescent="0.25">
      <c r="A71" s="2">
        <v>45411.770833333336</v>
      </c>
      <c r="B71" t="s">
        <v>13</v>
      </c>
      <c r="C71" s="6" t="s">
        <v>36</v>
      </c>
      <c r="D71" t="s">
        <v>96</v>
      </c>
      <c r="E71" t="s">
        <v>113</v>
      </c>
      <c r="F71" s="6" t="s">
        <v>1280</v>
      </c>
      <c r="G71" t="s">
        <v>173</v>
      </c>
      <c r="H71" t="s">
        <v>817</v>
      </c>
      <c r="I71" t="s">
        <v>29</v>
      </c>
      <c r="J71" t="str">
        <f>CONCATENATE("https://www.fotball.no/sok/?q=",H71)</f>
        <v>https://www.fotball.no/sok/?q=03109101011</v>
      </c>
      <c r="K71" s="11" t="str">
        <f>HYPERLINK(J71)</f>
        <v>https://www.fotball.no/sok/?q=03109101011</v>
      </c>
      <c r="L71" t="s">
        <v>1358</v>
      </c>
      <c r="M71" t="s">
        <v>1359</v>
      </c>
      <c r="N71">
        <v>95521224</v>
      </c>
      <c r="O71" t="s">
        <v>1360</v>
      </c>
      <c r="P71" t="s">
        <v>1361</v>
      </c>
      <c r="Q71">
        <v>95154617</v>
      </c>
    </row>
    <row r="72" spans="1:17" x14ac:dyDescent="0.25">
      <c r="A72" s="2">
        <v>45411.770833333336</v>
      </c>
      <c r="B72" t="s">
        <v>13</v>
      </c>
      <c r="C72" s="4" t="s">
        <v>36</v>
      </c>
      <c r="D72" t="s">
        <v>24</v>
      </c>
      <c r="E72" t="s">
        <v>813</v>
      </c>
      <c r="F72" s="8" t="s">
        <v>1279</v>
      </c>
      <c r="G72" t="s">
        <v>228</v>
      </c>
      <c r="H72" t="s">
        <v>814</v>
      </c>
      <c r="I72" t="s">
        <v>29</v>
      </c>
      <c r="J72" t="str">
        <f>CONCATENATE("https://www.fotball.no/sok/?q=",H72)</f>
        <v>https://www.fotball.no/sok/?q=03109108013</v>
      </c>
      <c r="K72" s="11" t="str">
        <f>HYPERLINK(J72)</f>
        <v>https://www.fotball.no/sok/?q=03109108013</v>
      </c>
      <c r="L72" t="s">
        <v>1362</v>
      </c>
      <c r="M72" t="s">
        <v>1363</v>
      </c>
      <c r="N72">
        <v>92995792</v>
      </c>
      <c r="O72" t="s">
        <v>1364</v>
      </c>
      <c r="P72" t="s">
        <v>1363</v>
      </c>
      <c r="Q72">
        <v>99274426</v>
      </c>
    </row>
    <row r="73" spans="1:17" x14ac:dyDescent="0.25">
      <c r="A73" s="2">
        <v>45411.770833333336</v>
      </c>
      <c r="B73" t="s">
        <v>13</v>
      </c>
      <c r="C73" s="4" t="s">
        <v>36</v>
      </c>
      <c r="D73" t="s">
        <v>30</v>
      </c>
      <c r="E73" t="s">
        <v>815</v>
      </c>
      <c r="F73" s="8" t="s">
        <v>1281</v>
      </c>
      <c r="G73" t="s">
        <v>247</v>
      </c>
      <c r="H73" t="s">
        <v>816</v>
      </c>
      <c r="I73" t="s">
        <v>29</v>
      </c>
      <c r="J73" t="str">
        <f>CONCATENATE("https://www.fotball.no/sok/?q=",H73)</f>
        <v>https://www.fotball.no/sok/?q=03109113013</v>
      </c>
      <c r="K73" s="11" t="str">
        <f>HYPERLINK(J73)</f>
        <v>https://www.fotball.no/sok/?q=03109113013</v>
      </c>
      <c r="L73" t="s">
        <v>1365</v>
      </c>
      <c r="M73" t="s">
        <v>1366</v>
      </c>
      <c r="N73">
        <v>45507463</v>
      </c>
      <c r="O73" t="s">
        <v>1330</v>
      </c>
      <c r="P73" t="s">
        <v>1331</v>
      </c>
      <c r="Q73">
        <v>97098870</v>
      </c>
    </row>
    <row r="74" spans="1:17" x14ac:dyDescent="0.25">
      <c r="A74" s="2">
        <v>45411.770833333336</v>
      </c>
      <c r="B74" t="s">
        <v>13</v>
      </c>
      <c r="C74" s="4" t="s">
        <v>36</v>
      </c>
      <c r="D74" t="s">
        <v>96</v>
      </c>
      <c r="E74" t="s">
        <v>329</v>
      </c>
      <c r="F74" s="8" t="s">
        <v>1282</v>
      </c>
      <c r="G74" t="s">
        <v>231</v>
      </c>
      <c r="H74" t="s">
        <v>812</v>
      </c>
      <c r="I74" t="s">
        <v>29</v>
      </c>
      <c r="J74" t="str">
        <f>CONCATENATE("https://www.fotball.no/sok/?q=",H74)</f>
        <v>https://www.fotball.no/sok/?q=03209108013</v>
      </c>
      <c r="K74" s="11" t="str">
        <f>HYPERLINK(J74)</f>
        <v>https://www.fotball.no/sok/?q=03209108013</v>
      </c>
      <c r="L74" t="s">
        <v>1367</v>
      </c>
      <c r="M74" t="s">
        <v>1368</v>
      </c>
      <c r="N74">
        <v>97421045</v>
      </c>
      <c r="O74" t="s">
        <v>1369</v>
      </c>
      <c r="P74" t="s">
        <v>1370</v>
      </c>
      <c r="Q74">
        <v>91827276</v>
      </c>
    </row>
    <row r="75" spans="1:17" x14ac:dyDescent="0.25">
      <c r="A75" s="2">
        <v>45411.791666666664</v>
      </c>
      <c r="B75" t="s">
        <v>13</v>
      </c>
      <c r="C75" s="4" t="s">
        <v>21</v>
      </c>
      <c r="D75" t="s">
        <v>72</v>
      </c>
      <c r="E75" t="s">
        <v>888</v>
      </c>
      <c r="F75" t="s">
        <v>886</v>
      </c>
      <c r="G75" t="s">
        <v>73</v>
      </c>
      <c r="H75" t="s">
        <v>889</v>
      </c>
      <c r="I75" t="s">
        <v>35</v>
      </c>
      <c r="J75" s="14" t="str">
        <f>CONCATENATE("https://www.fotball.no/sok/?q=",H75)</f>
        <v>https://www.fotball.no/sok/?q=03110702013</v>
      </c>
      <c r="K75" s="15" t="str">
        <f>HYPERLINK(J75)</f>
        <v>https://www.fotball.no/sok/?q=03110702013</v>
      </c>
      <c r="L75" t="s">
        <v>1371</v>
      </c>
      <c r="M75" t="s">
        <v>1372</v>
      </c>
      <c r="N75">
        <v>48394810</v>
      </c>
      <c r="O75" t="s">
        <v>1373</v>
      </c>
      <c r="P75" t="s">
        <v>1372</v>
      </c>
      <c r="Q75">
        <v>97045731</v>
      </c>
    </row>
    <row r="76" spans="1:17" x14ac:dyDescent="0.25">
      <c r="A76" s="2">
        <v>45411.798611111109</v>
      </c>
      <c r="B76" t="s">
        <v>13</v>
      </c>
      <c r="C76" s="4" t="s">
        <v>19</v>
      </c>
      <c r="D76" t="s">
        <v>124</v>
      </c>
      <c r="E76" t="s">
        <v>64</v>
      </c>
      <c r="F76" t="s">
        <v>896</v>
      </c>
      <c r="G76" t="s">
        <v>45</v>
      </c>
      <c r="H76" t="s">
        <v>975</v>
      </c>
      <c r="I76" t="s">
        <v>35</v>
      </c>
      <c r="J76" s="14" t="str">
        <f>CONCATENATE("https://www.fotball.no/sok/?q=",H76)</f>
        <v>https://www.fotball.no/sok/?q=03212701019</v>
      </c>
      <c r="K76" s="15" t="str">
        <f>HYPERLINK(J76)</f>
        <v>https://www.fotball.no/sok/?q=03212701019</v>
      </c>
      <c r="L76" t="s">
        <v>1374</v>
      </c>
      <c r="M76" t="s">
        <v>1375</v>
      </c>
      <c r="N76">
        <v>91882809</v>
      </c>
      <c r="O76" t="s">
        <v>1376</v>
      </c>
      <c r="P76" t="s">
        <v>1375</v>
      </c>
      <c r="Q76">
        <v>94215190</v>
      </c>
    </row>
    <row r="77" spans="1:17" x14ac:dyDescent="0.25">
      <c r="A77" s="9">
        <v>45412</v>
      </c>
      <c r="B77" s="8" t="s">
        <v>16</v>
      </c>
      <c r="C77" s="6" t="s">
        <v>155</v>
      </c>
      <c r="D77" t="s">
        <v>37</v>
      </c>
      <c r="E77" t="s">
        <v>348</v>
      </c>
      <c r="F77" s="6" t="s">
        <v>1280</v>
      </c>
      <c r="G77" t="s">
        <v>244</v>
      </c>
      <c r="H77" t="s">
        <v>820</v>
      </c>
      <c r="I77" t="s">
        <v>29</v>
      </c>
      <c r="J77" t="str">
        <f>CONCATENATE("https://www.fotball.no/sok/?q=",H77)</f>
        <v>https://www.fotball.no/sok/?q=03208104013</v>
      </c>
      <c r="K77" s="11" t="str">
        <f>HYPERLINK(J77)</f>
        <v>https://www.fotball.no/sok/?q=03208104013</v>
      </c>
      <c r="L77" t="s">
        <v>1377</v>
      </c>
      <c r="M77" t="s">
        <v>1378</v>
      </c>
      <c r="N77">
        <v>96624787</v>
      </c>
      <c r="O77" t="s">
        <v>1379</v>
      </c>
      <c r="P77" t="s">
        <v>1380</v>
      </c>
      <c r="Q77">
        <v>95935478</v>
      </c>
    </row>
    <row r="78" spans="1:17" x14ac:dyDescent="0.25">
      <c r="A78" s="7">
        <v>45412</v>
      </c>
      <c r="B78" s="6" t="s">
        <v>16</v>
      </c>
      <c r="C78" s="4" t="s">
        <v>21</v>
      </c>
      <c r="D78" t="s">
        <v>24</v>
      </c>
      <c r="E78" t="s">
        <v>708</v>
      </c>
      <c r="F78" s="6" t="s">
        <v>690</v>
      </c>
      <c r="G78" t="s">
        <v>201</v>
      </c>
      <c r="H78" t="s">
        <v>709</v>
      </c>
      <c r="I78" t="s">
        <v>35</v>
      </c>
      <c r="J78" s="14" t="str">
        <f>CONCATENATE("https://www.fotball.no/sok/?q=",H78)</f>
        <v>https://www.fotball.no/sok/?q=03111007012</v>
      </c>
      <c r="K78" s="15" t="str">
        <f>HYPERLINK(J78)</f>
        <v>https://www.fotball.no/sok/?q=03111007012</v>
      </c>
      <c r="L78" t="s">
        <v>1381</v>
      </c>
      <c r="M78" t="s">
        <v>1382</v>
      </c>
      <c r="N78">
        <v>94789917</v>
      </c>
      <c r="O78" t="s">
        <v>1383</v>
      </c>
      <c r="P78" t="s">
        <v>1384</v>
      </c>
      <c r="Q78">
        <v>45046560</v>
      </c>
    </row>
    <row r="79" spans="1:17" x14ac:dyDescent="0.25">
      <c r="A79" s="2">
        <v>45412.729166666664</v>
      </c>
      <c r="B79" t="s">
        <v>16</v>
      </c>
      <c r="C79" s="4" t="s">
        <v>155</v>
      </c>
      <c r="D79" t="s">
        <v>83</v>
      </c>
      <c r="E79" t="s">
        <v>818</v>
      </c>
      <c r="F79" s="8" t="s">
        <v>1283</v>
      </c>
      <c r="G79" t="s">
        <v>157</v>
      </c>
      <c r="H79" t="s">
        <v>819</v>
      </c>
      <c r="I79" t="s">
        <v>29</v>
      </c>
      <c r="J79" t="str">
        <f>CONCATENATE("https://www.fotball.no/sok/?q=",H79)</f>
        <v>https://www.fotball.no/sok/?q=03108107014</v>
      </c>
      <c r="K79" s="11" t="str">
        <f>HYPERLINK(J79)</f>
        <v>https://www.fotball.no/sok/?q=03108107014</v>
      </c>
      <c r="L79" t="s">
        <v>1385</v>
      </c>
      <c r="M79" t="s">
        <v>1386</v>
      </c>
      <c r="N79">
        <v>92984804</v>
      </c>
      <c r="O79" t="s">
        <v>1387</v>
      </c>
      <c r="P79" t="s">
        <v>1388</v>
      </c>
      <c r="Q79">
        <v>91850280</v>
      </c>
    </row>
    <row r="80" spans="1:17" x14ac:dyDescent="0.25">
      <c r="A80" s="2">
        <v>45412.770833333336</v>
      </c>
      <c r="B80" t="s">
        <v>16</v>
      </c>
      <c r="C80" s="4" t="s">
        <v>36</v>
      </c>
      <c r="D80" t="s">
        <v>124</v>
      </c>
      <c r="E80" t="s">
        <v>295</v>
      </c>
      <c r="F80" s="6" t="s">
        <v>1280</v>
      </c>
      <c r="G80" t="s">
        <v>67</v>
      </c>
      <c r="H80" t="s">
        <v>825</v>
      </c>
      <c r="I80" t="s">
        <v>29</v>
      </c>
      <c r="J80" t="str">
        <f>CONCATENATE("https://www.fotball.no/sok/?q=",H80)</f>
        <v>https://www.fotball.no/sok/?q=03209106014</v>
      </c>
      <c r="K80" s="11" t="str">
        <f>HYPERLINK(J80)</f>
        <v>https://www.fotball.no/sok/?q=03209106014</v>
      </c>
      <c r="L80" t="s">
        <v>1389</v>
      </c>
      <c r="M80" t="s">
        <v>1390</v>
      </c>
      <c r="N80">
        <v>45385771</v>
      </c>
      <c r="O80" t="s">
        <v>1391</v>
      </c>
      <c r="P80" t="s">
        <v>1390</v>
      </c>
      <c r="Q80">
        <v>47642264</v>
      </c>
    </row>
    <row r="81" spans="1:17" x14ac:dyDescent="0.25">
      <c r="A81" s="2">
        <v>45412.770833333336</v>
      </c>
      <c r="B81" t="s">
        <v>16</v>
      </c>
      <c r="C81" s="4" t="s">
        <v>36</v>
      </c>
      <c r="D81" t="s">
        <v>60</v>
      </c>
      <c r="E81" t="s">
        <v>823</v>
      </c>
      <c r="F81" s="8" t="s">
        <v>1283</v>
      </c>
      <c r="G81" t="s">
        <v>140</v>
      </c>
      <c r="H81" t="s">
        <v>824</v>
      </c>
      <c r="I81" t="s">
        <v>29</v>
      </c>
      <c r="J81" t="str">
        <f>CONCATENATE("https://www.fotball.no/sok/?q=",H81)</f>
        <v>https://www.fotball.no/sok/?q=03209105011</v>
      </c>
      <c r="K81" s="11" t="str">
        <f>HYPERLINK(J81)</f>
        <v>https://www.fotball.no/sok/?q=03209105011</v>
      </c>
      <c r="L81" t="s">
        <v>1392</v>
      </c>
      <c r="M81" t="s">
        <v>1393</v>
      </c>
      <c r="N81">
        <v>45216076</v>
      </c>
      <c r="O81" t="s">
        <v>1394</v>
      </c>
      <c r="P81" t="s">
        <v>1395</v>
      </c>
      <c r="Q81">
        <v>93263898</v>
      </c>
    </row>
    <row r="82" spans="1:17" x14ac:dyDescent="0.25">
      <c r="A82" s="2">
        <v>45412.774305555555</v>
      </c>
      <c r="B82" t="s">
        <v>16</v>
      </c>
      <c r="C82" s="4" t="s">
        <v>577</v>
      </c>
      <c r="D82" t="s">
        <v>93</v>
      </c>
      <c r="E82" t="s">
        <v>25</v>
      </c>
      <c r="F82" t="s">
        <v>896</v>
      </c>
      <c r="G82" t="s">
        <v>190</v>
      </c>
      <c r="H82" t="s">
        <v>979</v>
      </c>
      <c r="I82" t="s">
        <v>35</v>
      </c>
      <c r="J82" s="14" t="str">
        <f>CONCATENATE("https://www.fotball.no/sok/?q=",H82)</f>
        <v>https://www.fotball.no/sok/?q=03111008012</v>
      </c>
      <c r="K82" s="15" t="str">
        <f>HYPERLINK(J82)</f>
        <v>https://www.fotball.no/sok/?q=03111008012</v>
      </c>
      <c r="L82" t="s">
        <v>1396</v>
      </c>
      <c r="M82" t="s">
        <v>1397</v>
      </c>
      <c r="N82">
        <v>46126850</v>
      </c>
      <c r="O82" t="s">
        <v>1398</v>
      </c>
      <c r="P82" t="s">
        <v>1399</v>
      </c>
      <c r="Q82">
        <v>98224962</v>
      </c>
    </row>
    <row r="83" spans="1:17" x14ac:dyDescent="0.25">
      <c r="A83" s="2">
        <v>45412.791666666664</v>
      </c>
      <c r="B83" t="s">
        <v>16</v>
      </c>
      <c r="C83" s="4" t="s">
        <v>21</v>
      </c>
      <c r="D83" t="s">
        <v>159</v>
      </c>
      <c r="E83" t="s">
        <v>185</v>
      </c>
      <c r="F83" t="s">
        <v>673</v>
      </c>
      <c r="G83" t="s">
        <v>161</v>
      </c>
      <c r="H83" t="s">
        <v>702</v>
      </c>
      <c r="I83" t="s">
        <v>35</v>
      </c>
      <c r="J83" s="14" t="str">
        <f>CONCATENATE("https://www.fotball.no/sok/?q=",H83)</f>
        <v>https://www.fotball.no/sok/?q=03210704015</v>
      </c>
      <c r="K83" s="15" t="str">
        <f>HYPERLINK(J83)</f>
        <v>https://www.fotball.no/sok/?q=03210704015</v>
      </c>
      <c r="L83" t="s">
        <v>1400</v>
      </c>
      <c r="M83" t="s">
        <v>1401</v>
      </c>
      <c r="N83">
        <v>94051826</v>
      </c>
      <c r="O83" t="s">
        <v>1402</v>
      </c>
      <c r="P83" t="s">
        <v>1401</v>
      </c>
      <c r="Q83">
        <v>99538916</v>
      </c>
    </row>
    <row r="84" spans="1:17" x14ac:dyDescent="0.25">
      <c r="A84" s="2">
        <v>45412.791666666664</v>
      </c>
      <c r="B84" t="s">
        <v>16</v>
      </c>
      <c r="C84" s="4" t="s">
        <v>21</v>
      </c>
      <c r="D84" t="s">
        <v>83</v>
      </c>
      <c r="E84" t="s">
        <v>320</v>
      </c>
      <c r="F84" t="s">
        <v>705</v>
      </c>
      <c r="G84" t="s">
        <v>288</v>
      </c>
      <c r="H84" t="s">
        <v>706</v>
      </c>
      <c r="I84" t="s">
        <v>35</v>
      </c>
      <c r="J84" s="14" t="str">
        <f>CONCATENATE("https://www.fotball.no/sok/?q=",H84)</f>
        <v>https://www.fotball.no/sok/?q=03110706012</v>
      </c>
      <c r="K84" s="15" t="str">
        <f>HYPERLINK(J84)</f>
        <v>https://www.fotball.no/sok/?q=03110706012</v>
      </c>
      <c r="L84" t="s">
        <v>1403</v>
      </c>
      <c r="M84" t="s">
        <v>1404</v>
      </c>
      <c r="N84">
        <v>90064275</v>
      </c>
      <c r="O84" t="s">
        <v>1405</v>
      </c>
      <c r="P84" t="s">
        <v>1404</v>
      </c>
      <c r="Q84">
        <v>91845920</v>
      </c>
    </row>
    <row r="85" spans="1:17" x14ac:dyDescent="0.25">
      <c r="A85" s="2">
        <v>45412.791666666664</v>
      </c>
      <c r="B85" t="s">
        <v>16</v>
      </c>
      <c r="C85" s="4" t="s">
        <v>21</v>
      </c>
      <c r="D85" t="s">
        <v>24</v>
      </c>
      <c r="E85" t="s">
        <v>703</v>
      </c>
      <c r="F85" t="s">
        <v>678</v>
      </c>
      <c r="G85" t="s">
        <v>136</v>
      </c>
      <c r="H85" t="s">
        <v>704</v>
      </c>
      <c r="I85" t="s">
        <v>35</v>
      </c>
      <c r="J85" s="14" t="str">
        <f>CONCATENATE("https://www.fotball.no/sok/?q=",H85)</f>
        <v>https://www.fotball.no/sok/?q=03110708015</v>
      </c>
      <c r="K85" s="15" t="str">
        <f>HYPERLINK(J85)</f>
        <v>https://www.fotball.no/sok/?q=03110708015</v>
      </c>
      <c r="L85" t="s">
        <v>1406</v>
      </c>
      <c r="M85" t="s">
        <v>1407</v>
      </c>
      <c r="N85">
        <v>40185629</v>
      </c>
      <c r="O85" t="s">
        <v>1408</v>
      </c>
      <c r="P85" t="s">
        <v>1409</v>
      </c>
      <c r="Q85">
        <v>40805048</v>
      </c>
    </row>
    <row r="86" spans="1:17" x14ac:dyDescent="0.25">
      <c r="A86" s="2">
        <v>45412.822916666664</v>
      </c>
      <c r="B86" t="s">
        <v>16</v>
      </c>
      <c r="C86" s="4" t="s">
        <v>923</v>
      </c>
      <c r="D86" t="s">
        <v>207</v>
      </c>
      <c r="E86" t="s">
        <v>725</v>
      </c>
      <c r="F86" t="s">
        <v>896</v>
      </c>
      <c r="G86" t="s">
        <v>924</v>
      </c>
      <c r="H86" t="s">
        <v>982</v>
      </c>
      <c r="I86" t="s">
        <v>35</v>
      </c>
      <c r="J86" s="14" t="str">
        <f>CONCATENATE("https://www.fotball.no/sok/?q=",H86)</f>
        <v>https://www.fotball.no/sok/?q=03114701015</v>
      </c>
      <c r="K86" s="15" t="str">
        <f>HYPERLINK(J86)</f>
        <v>https://www.fotball.no/sok/?q=03114701015</v>
      </c>
      <c r="L86" t="s">
        <v>1410</v>
      </c>
      <c r="M86" t="s">
        <v>1411</v>
      </c>
      <c r="N86">
        <v>94088063</v>
      </c>
      <c r="O86" t="s">
        <v>1413</v>
      </c>
      <c r="P86" t="s">
        <v>1414</v>
      </c>
      <c r="Q86">
        <v>45588179</v>
      </c>
    </row>
    <row r="87" spans="1:17" x14ac:dyDescent="0.25">
      <c r="A87" s="2">
        <v>45412.868055555555</v>
      </c>
      <c r="B87" t="s">
        <v>16</v>
      </c>
      <c r="C87" s="4" t="s">
        <v>983</v>
      </c>
      <c r="D87" t="s">
        <v>207</v>
      </c>
      <c r="E87" t="s">
        <v>984</v>
      </c>
      <c r="F87" t="s">
        <v>931</v>
      </c>
      <c r="G87" t="s">
        <v>985</v>
      </c>
      <c r="H87" t="s">
        <v>986</v>
      </c>
      <c r="I87" t="s">
        <v>35</v>
      </c>
      <c r="J87" s="14" t="str">
        <f>CONCATENATE("https://www.fotball.no/sok/?q=",H87)</f>
        <v>https://www.fotball.no/sok/?q=03155101006</v>
      </c>
      <c r="K87" s="15" t="str">
        <f>HYPERLINK(J87)</f>
        <v>https://www.fotball.no/sok/?q=03155101006</v>
      </c>
      <c r="L87" t="s">
        <v>1415</v>
      </c>
      <c r="M87" t="s">
        <v>1416</v>
      </c>
      <c r="N87">
        <v>97322131</v>
      </c>
      <c r="O87" t="s">
        <v>1417</v>
      </c>
      <c r="P87" t="s">
        <v>1418</v>
      </c>
      <c r="Q87">
        <v>46500553</v>
      </c>
    </row>
    <row r="88" spans="1:17" x14ac:dyDescent="0.25">
      <c r="A88" s="13">
        <v>45413</v>
      </c>
      <c r="B88" s="8" t="s">
        <v>17</v>
      </c>
      <c r="C88" s="10" t="s">
        <v>21</v>
      </c>
      <c r="D88" t="s">
        <v>47</v>
      </c>
      <c r="E88" t="s">
        <v>329</v>
      </c>
      <c r="F88" s="6" t="s">
        <v>1284</v>
      </c>
      <c r="G88" t="s">
        <v>49</v>
      </c>
      <c r="H88" t="s">
        <v>707</v>
      </c>
      <c r="I88" t="s">
        <v>35</v>
      </c>
      <c r="J88" s="14" t="str">
        <f>CONCATENATE("https://www.fotball.no/sok/?q=",H88)</f>
        <v>https://www.fotball.no/sok/?q=03111005022</v>
      </c>
      <c r="K88" s="15" t="str">
        <f>HYPERLINK(J88)</f>
        <v>https://www.fotball.no/sok/?q=03111005022</v>
      </c>
      <c r="L88" t="s">
        <v>1419</v>
      </c>
      <c r="M88" t="s">
        <v>1420</v>
      </c>
      <c r="N88">
        <v>97333859</v>
      </c>
      <c r="O88" t="s">
        <v>1421</v>
      </c>
      <c r="P88" t="s">
        <v>1422</v>
      </c>
      <c r="Q88">
        <v>46912922</v>
      </c>
    </row>
    <row r="89" spans="1:17" x14ac:dyDescent="0.25">
      <c r="A89" s="2">
        <v>45413.75</v>
      </c>
      <c r="B89" t="s">
        <v>17</v>
      </c>
      <c r="C89" s="4" t="s">
        <v>23</v>
      </c>
      <c r="D89" t="s">
        <v>51</v>
      </c>
      <c r="E89" t="s">
        <v>192</v>
      </c>
      <c r="F89" t="s">
        <v>896</v>
      </c>
      <c r="G89" t="s">
        <v>153</v>
      </c>
      <c r="H89" t="s">
        <v>988</v>
      </c>
      <c r="I89" t="s">
        <v>35</v>
      </c>
      <c r="J89" s="14" t="str">
        <f>CONCATENATE("https://www.fotball.no/sok/?q=",H89)</f>
        <v>https://www.fotball.no/sok/?q=03111006015</v>
      </c>
      <c r="K89" s="15" t="str">
        <f>HYPERLINK(J89)</f>
        <v>https://www.fotball.no/sok/?q=03111006015</v>
      </c>
      <c r="L89" t="s">
        <v>1423</v>
      </c>
      <c r="M89" t="s">
        <v>1424</v>
      </c>
      <c r="N89">
        <v>47683557</v>
      </c>
      <c r="O89" t="s">
        <v>1425</v>
      </c>
      <c r="P89" t="s">
        <v>1380</v>
      </c>
      <c r="Q89">
        <v>95935478</v>
      </c>
    </row>
    <row r="90" spans="1:17" x14ac:dyDescent="0.25">
      <c r="A90" s="2">
        <v>45413.798611111109</v>
      </c>
      <c r="B90" t="s">
        <v>17</v>
      </c>
      <c r="C90" s="4" t="s">
        <v>19</v>
      </c>
      <c r="D90" t="s">
        <v>64</v>
      </c>
      <c r="E90" t="s">
        <v>990</v>
      </c>
      <c r="F90" t="s">
        <v>896</v>
      </c>
      <c r="G90" t="s">
        <v>179</v>
      </c>
      <c r="H90" t="s">
        <v>991</v>
      </c>
      <c r="I90" t="s">
        <v>35</v>
      </c>
      <c r="J90" s="14" t="str">
        <f>CONCATENATE("https://www.fotball.no/sok/?q=",H90)</f>
        <v>https://www.fotball.no/sok/?q=03211103014</v>
      </c>
      <c r="K90" s="15" t="str">
        <f>HYPERLINK(J90)</f>
        <v>https://www.fotball.no/sok/?q=03211103014</v>
      </c>
      <c r="L90" t="s">
        <v>1426</v>
      </c>
      <c r="M90" t="s">
        <v>1427</v>
      </c>
      <c r="N90">
        <v>46969809</v>
      </c>
      <c r="O90" t="s">
        <v>1428</v>
      </c>
      <c r="P90" t="s">
        <v>1427</v>
      </c>
      <c r="Q90">
        <v>97716111</v>
      </c>
    </row>
    <row r="91" spans="1:17" x14ac:dyDescent="0.25">
      <c r="A91" s="2">
        <v>45413.854166666664</v>
      </c>
      <c r="B91" t="s">
        <v>17</v>
      </c>
      <c r="C91" s="4" t="s">
        <v>10</v>
      </c>
      <c r="D91" t="s">
        <v>207</v>
      </c>
      <c r="E91" t="s">
        <v>670</v>
      </c>
      <c r="F91" t="s">
        <v>931</v>
      </c>
      <c r="G91" t="s">
        <v>932</v>
      </c>
      <c r="H91" t="s">
        <v>992</v>
      </c>
      <c r="I91" t="s">
        <v>35</v>
      </c>
      <c r="J91" s="14" t="str">
        <f>CONCATENATE("https://www.fotball.no/sok/?q=",H91)</f>
        <v>https://www.fotball.no/sok/?q=03133701015</v>
      </c>
      <c r="K91" s="15" t="str">
        <f>HYPERLINK(J91)</f>
        <v>https://www.fotball.no/sok/?q=03133701015</v>
      </c>
      <c r="L91" t="s">
        <v>1429</v>
      </c>
      <c r="M91" t="s">
        <v>1430</v>
      </c>
      <c r="N91">
        <v>94853048</v>
      </c>
      <c r="O91" t="s">
        <v>1431</v>
      </c>
      <c r="P91" t="s">
        <v>1430</v>
      </c>
      <c r="Q91">
        <v>93483514</v>
      </c>
    </row>
    <row r="92" spans="1:17" x14ac:dyDescent="0.25">
      <c r="A92" s="2">
        <v>45414.743055555555</v>
      </c>
      <c r="B92" t="s">
        <v>9</v>
      </c>
      <c r="C92" s="4" t="s">
        <v>919</v>
      </c>
      <c r="D92" t="s">
        <v>47</v>
      </c>
      <c r="E92" t="s">
        <v>448</v>
      </c>
      <c r="F92" t="s">
        <v>912</v>
      </c>
      <c r="G92" t="s">
        <v>114</v>
      </c>
      <c r="H92" t="s">
        <v>994</v>
      </c>
      <c r="I92" t="s">
        <v>29</v>
      </c>
      <c r="J92" t="str">
        <f>CONCATENATE("https://www.fotball.no/sok/?q=",H92)</f>
        <v>https://www.fotball.no/sok/?q=03108104015</v>
      </c>
      <c r="K92" s="11" t="str">
        <f>HYPERLINK(J92)</f>
        <v>https://www.fotball.no/sok/?q=03108104015</v>
      </c>
      <c r="L92" t="s">
        <v>1432</v>
      </c>
      <c r="M92" t="s">
        <v>1433</v>
      </c>
      <c r="N92">
        <v>45100294</v>
      </c>
      <c r="O92" t="s">
        <v>1434</v>
      </c>
      <c r="P92" t="s">
        <v>1435</v>
      </c>
      <c r="Q92">
        <v>90053410</v>
      </c>
    </row>
    <row r="93" spans="1:17" x14ac:dyDescent="0.25">
      <c r="A93" s="2">
        <v>45414.743055555555</v>
      </c>
      <c r="B93" t="s">
        <v>9</v>
      </c>
      <c r="C93" s="4" t="s">
        <v>919</v>
      </c>
      <c r="D93" t="s">
        <v>47</v>
      </c>
      <c r="E93" t="s">
        <v>339</v>
      </c>
      <c r="F93" t="s">
        <v>951</v>
      </c>
      <c r="G93" t="s">
        <v>62</v>
      </c>
      <c r="H93" t="s">
        <v>993</v>
      </c>
      <c r="I93" t="s">
        <v>29</v>
      </c>
      <c r="J93" t="str">
        <f>CONCATENATE("https://www.fotball.no/sok/?q=",H93)</f>
        <v>https://www.fotball.no/sok/?q=03208101011</v>
      </c>
      <c r="K93" s="11" t="str">
        <f>HYPERLINK(J93)</f>
        <v>https://www.fotball.no/sok/?q=03208101011</v>
      </c>
      <c r="L93" t="s">
        <v>1436</v>
      </c>
      <c r="M93" t="s">
        <v>1437</v>
      </c>
      <c r="N93">
        <v>90234668</v>
      </c>
      <c r="O93" t="s">
        <v>1438</v>
      </c>
      <c r="P93" t="s">
        <v>1439</v>
      </c>
      <c r="Q93">
        <v>99621646</v>
      </c>
    </row>
    <row r="94" spans="1:17" x14ac:dyDescent="0.25">
      <c r="A94" s="2">
        <v>45414.75</v>
      </c>
      <c r="B94" t="s">
        <v>9</v>
      </c>
      <c r="C94" s="6" t="s">
        <v>36</v>
      </c>
      <c r="D94" t="s">
        <v>24</v>
      </c>
      <c r="E94" t="s">
        <v>826</v>
      </c>
      <c r="F94" s="8" t="s">
        <v>1279</v>
      </c>
      <c r="G94" t="s">
        <v>91</v>
      </c>
      <c r="H94" t="s">
        <v>827</v>
      </c>
      <c r="I94" t="s">
        <v>29</v>
      </c>
      <c r="J94" t="str">
        <f>CONCATENATE("https://www.fotball.no/sok/?q=",H94)</f>
        <v>https://www.fotball.no/sok/?q=03108105011</v>
      </c>
      <c r="K94" s="11" t="str">
        <f>HYPERLINK(J94)</f>
        <v>https://www.fotball.no/sok/?q=03108105011</v>
      </c>
      <c r="L94" t="s">
        <v>1440</v>
      </c>
      <c r="M94" t="s">
        <v>1441</v>
      </c>
      <c r="N94">
        <v>47860509</v>
      </c>
      <c r="O94" t="s">
        <v>1442</v>
      </c>
      <c r="P94" t="s">
        <v>1443</v>
      </c>
      <c r="Q94">
        <v>45092959</v>
      </c>
    </row>
    <row r="95" spans="1:17" x14ac:dyDescent="0.25">
      <c r="A95" s="2">
        <v>45414.75</v>
      </c>
      <c r="B95" t="s">
        <v>9</v>
      </c>
      <c r="C95" s="4" t="s">
        <v>23</v>
      </c>
      <c r="D95" t="s">
        <v>30</v>
      </c>
      <c r="E95" t="s">
        <v>270</v>
      </c>
      <c r="F95" s="6" t="s">
        <v>1282</v>
      </c>
      <c r="G95" t="s">
        <v>27</v>
      </c>
      <c r="H95" t="s">
        <v>829</v>
      </c>
      <c r="I95" t="s">
        <v>29</v>
      </c>
      <c r="J95" t="str">
        <f>CONCATENATE("https://www.fotball.no/sok/?q=",H95)</f>
        <v>https://www.fotball.no/sok/?q=03208102014</v>
      </c>
      <c r="K95" s="11" t="str">
        <f>HYPERLINK(J95)</f>
        <v>https://www.fotball.no/sok/?q=03208102014</v>
      </c>
      <c r="L95" t="s">
        <v>1444</v>
      </c>
      <c r="M95" t="s">
        <v>1445</v>
      </c>
      <c r="N95">
        <v>91757710</v>
      </c>
      <c r="O95" t="s">
        <v>1446</v>
      </c>
      <c r="P95" t="s">
        <v>1447</v>
      </c>
      <c r="Q95">
        <v>93258775</v>
      </c>
    </row>
    <row r="96" spans="1:17" x14ac:dyDescent="0.25">
      <c r="A96" s="2">
        <v>45414.75</v>
      </c>
      <c r="B96" t="s">
        <v>9</v>
      </c>
      <c r="C96" s="4" t="s">
        <v>23</v>
      </c>
      <c r="D96" t="s">
        <v>128</v>
      </c>
      <c r="E96" t="s">
        <v>242</v>
      </c>
      <c r="F96" s="8" t="s">
        <v>1283</v>
      </c>
      <c r="G96" t="s">
        <v>130</v>
      </c>
      <c r="H96" t="s">
        <v>828</v>
      </c>
      <c r="I96" t="s">
        <v>29</v>
      </c>
      <c r="J96" t="str">
        <f>CONCATENATE("https://www.fotball.no/sok/?q=",H96)</f>
        <v>https://www.fotball.no/sok/?q=03108106014</v>
      </c>
      <c r="K96" s="11" t="str">
        <f>HYPERLINK(J96)</f>
        <v>https://www.fotball.no/sok/?q=03108106014</v>
      </c>
      <c r="L96" t="s">
        <v>1448</v>
      </c>
      <c r="M96" t="s">
        <v>1449</v>
      </c>
      <c r="N96">
        <v>94461188</v>
      </c>
      <c r="O96" t="s">
        <v>1450</v>
      </c>
      <c r="P96" t="s">
        <v>1451</v>
      </c>
      <c r="Q96">
        <v>41346207</v>
      </c>
    </row>
    <row r="97" spans="1:17" x14ac:dyDescent="0.25">
      <c r="A97" s="2">
        <v>45414.75</v>
      </c>
      <c r="B97" t="s">
        <v>9</v>
      </c>
      <c r="C97" s="4" t="s">
        <v>23</v>
      </c>
      <c r="D97" t="s">
        <v>37</v>
      </c>
      <c r="E97" t="s">
        <v>371</v>
      </c>
      <c r="F97" t="s">
        <v>896</v>
      </c>
      <c r="G97" t="s">
        <v>76</v>
      </c>
      <c r="H97" t="s">
        <v>995</v>
      </c>
      <c r="I97" t="s">
        <v>35</v>
      </c>
      <c r="J97" s="14" t="str">
        <f>CONCATENATE("https://www.fotball.no/sok/?q=",H97)</f>
        <v>https://www.fotball.no/sok/?q=03111020015</v>
      </c>
      <c r="K97" s="15" t="str">
        <f>HYPERLINK(J97)</f>
        <v>https://www.fotball.no/sok/?q=03111020015</v>
      </c>
      <c r="L97" t="s">
        <v>1452</v>
      </c>
      <c r="M97" t="s">
        <v>1453</v>
      </c>
      <c r="N97">
        <v>96647515</v>
      </c>
      <c r="O97" t="s">
        <v>1454</v>
      </c>
      <c r="P97" t="s">
        <v>1455</v>
      </c>
      <c r="Q97">
        <v>91109910</v>
      </c>
    </row>
    <row r="98" spans="1:17" x14ac:dyDescent="0.25">
      <c r="A98" s="2">
        <v>45414.798611111109</v>
      </c>
      <c r="B98" t="s">
        <v>9</v>
      </c>
      <c r="C98" s="4" t="s">
        <v>19</v>
      </c>
      <c r="D98" t="s">
        <v>251</v>
      </c>
      <c r="E98" t="s">
        <v>121</v>
      </c>
      <c r="F98" t="s">
        <v>896</v>
      </c>
      <c r="G98" t="s">
        <v>253</v>
      </c>
      <c r="H98" t="s">
        <v>998</v>
      </c>
      <c r="I98" t="s">
        <v>35</v>
      </c>
      <c r="J98" s="14" t="str">
        <f>CONCATENATE("https://www.fotball.no/sok/?q=",H98)</f>
        <v>https://www.fotball.no/sok/?q=03211106013</v>
      </c>
      <c r="K98" s="15" t="str">
        <f>HYPERLINK(J98)</f>
        <v>https://www.fotball.no/sok/?q=03211106013</v>
      </c>
      <c r="L98" t="s">
        <v>1300</v>
      </c>
      <c r="M98" t="s">
        <v>1301</v>
      </c>
      <c r="N98">
        <v>41732006</v>
      </c>
      <c r="O98" t="s">
        <v>1303</v>
      </c>
      <c r="P98" t="s">
        <v>1304</v>
      </c>
      <c r="Q98">
        <v>91564654</v>
      </c>
    </row>
    <row r="99" spans="1:17" x14ac:dyDescent="0.25">
      <c r="A99" s="2">
        <v>45415.770833333336</v>
      </c>
      <c r="B99" t="s">
        <v>712</v>
      </c>
      <c r="C99" s="4" t="s">
        <v>36</v>
      </c>
      <c r="D99" t="s">
        <v>142</v>
      </c>
      <c r="E99" t="s">
        <v>312</v>
      </c>
      <c r="F99" t="s">
        <v>896</v>
      </c>
      <c r="G99" t="s">
        <v>88</v>
      </c>
      <c r="H99" t="s">
        <v>1000</v>
      </c>
      <c r="I99" t="s">
        <v>35</v>
      </c>
      <c r="J99" s="14" t="str">
        <f>CONCATENATE("https://www.fotball.no/sok/?q=",H99)</f>
        <v>https://www.fotball.no/sok/?q=03111021014</v>
      </c>
      <c r="K99" s="15" t="str">
        <f>HYPERLINK(J99)</f>
        <v>https://www.fotball.no/sok/?q=03111021014</v>
      </c>
      <c r="L99" t="s">
        <v>1305</v>
      </c>
      <c r="M99" t="s">
        <v>1306</v>
      </c>
      <c r="N99">
        <v>92970425</v>
      </c>
      <c r="O99" t="s">
        <v>1307</v>
      </c>
      <c r="P99" t="s">
        <v>1308</v>
      </c>
      <c r="Q99">
        <v>97518379</v>
      </c>
    </row>
    <row r="100" spans="1:17" x14ac:dyDescent="0.25">
      <c r="A100" s="2">
        <v>45416.541666666664</v>
      </c>
      <c r="B100" t="s">
        <v>206</v>
      </c>
      <c r="C100" s="4" t="s">
        <v>650</v>
      </c>
      <c r="D100" t="s">
        <v>83</v>
      </c>
      <c r="E100" t="s">
        <v>1001</v>
      </c>
      <c r="F100" t="s">
        <v>896</v>
      </c>
      <c r="G100" t="s">
        <v>133</v>
      </c>
      <c r="H100" t="s">
        <v>1002</v>
      </c>
      <c r="I100" t="s">
        <v>35</v>
      </c>
      <c r="J100" s="14" t="str">
        <f>CONCATENATE("https://www.fotball.no/sok/?q=",H100)</f>
        <v>https://www.fotball.no/sok/?q=03111019014</v>
      </c>
      <c r="K100" s="15" t="str">
        <f>HYPERLINK(J100)</f>
        <v>https://www.fotball.no/sok/?q=03111019014</v>
      </c>
      <c r="L100" t="s">
        <v>1309</v>
      </c>
      <c r="M100" t="s">
        <v>1310</v>
      </c>
      <c r="N100">
        <v>90581304</v>
      </c>
      <c r="O100" t="s">
        <v>1311</v>
      </c>
      <c r="P100" t="s">
        <v>1312</v>
      </c>
      <c r="Q100">
        <v>99362093</v>
      </c>
    </row>
    <row r="101" spans="1:17" x14ac:dyDescent="0.25">
      <c r="A101" s="2">
        <v>45418.791666666664</v>
      </c>
      <c r="B101" t="s">
        <v>13</v>
      </c>
      <c r="C101" s="10" t="s">
        <v>547</v>
      </c>
      <c r="D101" t="s">
        <v>60</v>
      </c>
      <c r="E101" t="s">
        <v>213</v>
      </c>
      <c r="F101" s="6" t="s">
        <v>896</v>
      </c>
      <c r="G101" t="s">
        <v>164</v>
      </c>
      <c r="H101" t="s">
        <v>710</v>
      </c>
      <c r="I101" t="s">
        <v>35</v>
      </c>
      <c r="J101" s="14" t="str">
        <f>CONCATENATE("https://www.fotball.no/sok/?q=",H101)</f>
        <v>https://www.fotball.no/sok/?q=03110705025</v>
      </c>
      <c r="K101" s="15" t="str">
        <f>HYPERLINK(J101)</f>
        <v>https://www.fotball.no/sok/?q=03110705025</v>
      </c>
      <c r="L101" t="s">
        <v>1313</v>
      </c>
      <c r="M101" t="s">
        <v>1314</v>
      </c>
      <c r="N101">
        <v>92984406</v>
      </c>
      <c r="O101" t="s">
        <v>1315</v>
      </c>
      <c r="P101" t="s">
        <v>1316</v>
      </c>
      <c r="Q101">
        <v>92809939</v>
      </c>
    </row>
    <row r="102" spans="1:17" x14ac:dyDescent="0.25">
      <c r="A102" s="2">
        <v>45418.822916666664</v>
      </c>
      <c r="B102" t="s">
        <v>13</v>
      </c>
      <c r="C102" s="4" t="s">
        <v>923</v>
      </c>
      <c r="D102" t="s">
        <v>207</v>
      </c>
      <c r="E102" t="s">
        <v>1005</v>
      </c>
      <c r="F102" t="s">
        <v>896</v>
      </c>
      <c r="G102" t="s">
        <v>948</v>
      </c>
      <c r="H102" t="s">
        <v>1006</v>
      </c>
      <c r="I102" t="s">
        <v>35</v>
      </c>
      <c r="J102" s="14" t="str">
        <f>CONCATENATE("https://www.fotball.no/sok/?q=",H102)</f>
        <v>https://www.fotball.no/sok/?q=03220722017</v>
      </c>
      <c r="K102" s="15" t="str">
        <f>HYPERLINK(J102)</f>
        <v>https://www.fotball.no/sok/?q=03220722017</v>
      </c>
      <c r="L102" t="s">
        <v>1317</v>
      </c>
      <c r="M102" t="s">
        <v>1318</v>
      </c>
      <c r="N102">
        <v>94054201</v>
      </c>
      <c r="O102" t="s">
        <v>1319</v>
      </c>
      <c r="P102" t="s">
        <v>1320</v>
      </c>
      <c r="Q102">
        <v>99289941</v>
      </c>
    </row>
    <row r="103" spans="1:17" x14ac:dyDescent="0.25">
      <c r="A103" s="2">
        <v>45418.864583333336</v>
      </c>
      <c r="B103" t="s">
        <v>13</v>
      </c>
      <c r="C103" s="4" t="s">
        <v>1007</v>
      </c>
      <c r="D103" t="s">
        <v>207</v>
      </c>
      <c r="E103" t="s">
        <v>744</v>
      </c>
      <c r="F103" t="s">
        <v>931</v>
      </c>
      <c r="G103" t="s">
        <v>1008</v>
      </c>
      <c r="H103" t="s">
        <v>1009</v>
      </c>
      <c r="I103" t="s">
        <v>35</v>
      </c>
      <c r="J103" s="14" t="str">
        <f>CONCATENATE("https://www.fotball.no/sok/?q=",H103)</f>
        <v>https://www.fotball.no/sok/?q=03148101005</v>
      </c>
      <c r="K103" s="15" t="str">
        <f>HYPERLINK(J103)</f>
        <v>https://www.fotball.no/sok/?q=03148101005</v>
      </c>
      <c r="L103" t="s">
        <v>1321</v>
      </c>
      <c r="M103" t="s">
        <v>1322</v>
      </c>
      <c r="N103">
        <v>94890524</v>
      </c>
      <c r="O103" t="s">
        <v>1323</v>
      </c>
      <c r="P103" t="s">
        <v>1322</v>
      </c>
      <c r="Q103">
        <v>91738153</v>
      </c>
    </row>
    <row r="104" spans="1:17" x14ac:dyDescent="0.25">
      <c r="A104" s="2">
        <v>45419.75</v>
      </c>
      <c r="B104" t="s">
        <v>16</v>
      </c>
      <c r="C104" s="4" t="s">
        <v>23</v>
      </c>
      <c r="D104" t="s">
        <v>806</v>
      </c>
      <c r="E104" t="s">
        <v>1010</v>
      </c>
      <c r="F104" t="s">
        <v>912</v>
      </c>
      <c r="G104" t="s">
        <v>807</v>
      </c>
      <c r="H104" t="s">
        <v>1011</v>
      </c>
      <c r="I104" t="s">
        <v>29</v>
      </c>
      <c r="J104" t="str">
        <f>CONCATENATE("https://www.fotball.no/sok/?q=",H104)</f>
        <v>https://www.fotball.no/sok/?q=03108101030</v>
      </c>
      <c r="K104" s="11" t="str">
        <f>HYPERLINK(J104)</f>
        <v>https://www.fotball.no/sok/?q=03108101030</v>
      </c>
      <c r="L104" t="s">
        <v>1324</v>
      </c>
      <c r="M104" t="s">
        <v>1325</v>
      </c>
      <c r="N104">
        <v>46524658</v>
      </c>
      <c r="O104" t="s">
        <v>1326</v>
      </c>
      <c r="P104" t="s">
        <v>1327</v>
      </c>
      <c r="Q104">
        <v>92259260</v>
      </c>
    </row>
    <row r="105" spans="1:17" x14ac:dyDescent="0.25">
      <c r="A105" s="2">
        <v>45419.770833333336</v>
      </c>
      <c r="B105" t="s">
        <v>16</v>
      </c>
      <c r="C105" s="4" t="s">
        <v>36</v>
      </c>
      <c r="D105" t="s">
        <v>51</v>
      </c>
      <c r="E105" t="s">
        <v>121</v>
      </c>
      <c r="F105" t="s">
        <v>903</v>
      </c>
      <c r="G105" t="s">
        <v>196</v>
      </c>
      <c r="H105" t="s">
        <v>1012</v>
      </c>
      <c r="I105" t="s">
        <v>29</v>
      </c>
      <c r="J105" t="str">
        <f>CONCATENATE("https://www.fotball.no/sok/?q=",H105)</f>
        <v>https://www.fotball.no/sok/?q=03209107001</v>
      </c>
      <c r="K105" s="11" t="str">
        <f>HYPERLINK(J105)</f>
        <v>https://www.fotball.no/sok/?q=03209107001</v>
      </c>
      <c r="L105" t="s">
        <v>1328</v>
      </c>
      <c r="M105" t="s">
        <v>1329</v>
      </c>
      <c r="N105">
        <v>41388169</v>
      </c>
      <c r="O105" t="s">
        <v>1330</v>
      </c>
      <c r="P105" t="s">
        <v>1331</v>
      </c>
      <c r="Q105">
        <v>97098870</v>
      </c>
    </row>
    <row r="106" spans="1:17" x14ac:dyDescent="0.25">
      <c r="A106" s="2">
        <v>45419.822916666664</v>
      </c>
      <c r="B106" t="s">
        <v>16</v>
      </c>
      <c r="C106" s="4" t="s">
        <v>923</v>
      </c>
      <c r="D106" t="s">
        <v>671</v>
      </c>
      <c r="E106" t="s">
        <v>1013</v>
      </c>
      <c r="F106" t="s">
        <v>896</v>
      </c>
      <c r="G106" t="s">
        <v>1014</v>
      </c>
      <c r="H106" t="s">
        <v>1015</v>
      </c>
      <c r="I106" t="s">
        <v>35</v>
      </c>
      <c r="J106" s="14" t="str">
        <f>CONCATENATE("https://www.fotball.no/sok/?q=",H106)</f>
        <v>https://www.fotball.no/sok/?q=03215711012</v>
      </c>
      <c r="K106" s="15" t="str">
        <f>HYPERLINK(J106)</f>
        <v>https://www.fotball.no/sok/?q=03215711012</v>
      </c>
      <c r="L106" t="s">
        <v>1332</v>
      </c>
      <c r="M106" t="s">
        <v>1333</v>
      </c>
      <c r="N106">
        <v>95751585</v>
      </c>
      <c r="O106" t="s">
        <v>1334</v>
      </c>
      <c r="P106" t="s">
        <v>1333</v>
      </c>
      <c r="Q106">
        <v>95751585</v>
      </c>
    </row>
    <row r="107" spans="1:17" x14ac:dyDescent="0.25">
      <c r="A107" s="2">
        <v>45425.75</v>
      </c>
      <c r="B107" t="s">
        <v>13</v>
      </c>
      <c r="C107" s="4" t="s">
        <v>23</v>
      </c>
      <c r="D107" t="s">
        <v>24</v>
      </c>
      <c r="E107" t="s">
        <v>25</v>
      </c>
      <c r="F107" t="s">
        <v>26</v>
      </c>
      <c r="G107" t="s">
        <v>27</v>
      </c>
      <c r="H107" t="s">
        <v>28</v>
      </c>
      <c r="I107" t="s">
        <v>29</v>
      </c>
      <c r="J107" t="str">
        <f>CONCATENATE("https://www.fotball.no/sok/?q=",H107)</f>
        <v>https://www.fotball.no/sok/?q=03208102016</v>
      </c>
      <c r="K107" s="11" t="str">
        <f>HYPERLINK(J107)</f>
        <v>https://www.fotball.no/sok/?q=03208102016</v>
      </c>
      <c r="L107" t="s">
        <v>1335</v>
      </c>
      <c r="M107" t="s">
        <v>1336</v>
      </c>
      <c r="N107">
        <v>97340503</v>
      </c>
      <c r="O107" t="s">
        <v>1337</v>
      </c>
      <c r="P107" t="s">
        <v>1338</v>
      </c>
      <c r="Q107">
        <v>95417415</v>
      </c>
    </row>
    <row r="108" spans="1:17" x14ac:dyDescent="0.25">
      <c r="A108" s="2">
        <v>45425.75</v>
      </c>
      <c r="B108" t="s">
        <v>13</v>
      </c>
      <c r="C108" s="4" t="s">
        <v>23</v>
      </c>
      <c r="D108" t="s">
        <v>30</v>
      </c>
      <c r="E108" t="s">
        <v>31</v>
      </c>
      <c r="F108" t="s">
        <v>32</v>
      </c>
      <c r="G108" t="s">
        <v>33</v>
      </c>
      <c r="H108" t="s">
        <v>34</v>
      </c>
      <c r="I108" t="s">
        <v>35</v>
      </c>
      <c r="J108" s="14" t="str">
        <f>CONCATENATE("https://www.fotball.no/sok/?q=",H108)</f>
        <v>https://www.fotball.no/sok/?q=03110710017</v>
      </c>
      <c r="K108" s="15" t="str">
        <f>HYPERLINK(J108)</f>
        <v>https://www.fotball.no/sok/?q=03110710017</v>
      </c>
      <c r="L108" t="s">
        <v>1339</v>
      </c>
      <c r="M108" t="s">
        <v>1340</v>
      </c>
      <c r="N108">
        <v>90425616</v>
      </c>
      <c r="O108" t="s">
        <v>1341</v>
      </c>
      <c r="P108" t="s">
        <v>1342</v>
      </c>
      <c r="Q108">
        <v>99617227</v>
      </c>
    </row>
    <row r="109" spans="1:17" x14ac:dyDescent="0.25">
      <c r="A109" s="2">
        <v>45425.770833333336</v>
      </c>
      <c r="B109" t="s">
        <v>13</v>
      </c>
      <c r="C109" s="4" t="s">
        <v>36</v>
      </c>
      <c r="D109" t="s">
        <v>37</v>
      </c>
      <c r="E109" t="s">
        <v>38</v>
      </c>
      <c r="F109" t="s">
        <v>39</v>
      </c>
      <c r="G109" t="s">
        <v>40</v>
      </c>
      <c r="H109" t="s">
        <v>41</v>
      </c>
      <c r="I109" t="s">
        <v>29</v>
      </c>
      <c r="J109" t="str">
        <f>CONCATENATE("https://www.fotball.no/sok/?q=",H109)</f>
        <v>https://www.fotball.no/sok/?q=03109110032</v>
      </c>
      <c r="K109" s="11" t="str">
        <f>HYPERLINK(J109)</f>
        <v>https://www.fotball.no/sok/?q=03109110032</v>
      </c>
      <c r="L109" t="s">
        <v>1343</v>
      </c>
      <c r="M109" t="s">
        <v>1344</v>
      </c>
      <c r="N109">
        <v>94970559</v>
      </c>
      <c r="O109" t="s">
        <v>1345</v>
      </c>
      <c r="P109" t="s">
        <v>1346</v>
      </c>
      <c r="Q109">
        <v>95260190</v>
      </c>
    </row>
    <row r="110" spans="1:17" x14ac:dyDescent="0.25">
      <c r="A110" s="2">
        <v>45425.791666666664</v>
      </c>
      <c r="B110" t="s">
        <v>13</v>
      </c>
      <c r="C110" s="4" t="s">
        <v>21</v>
      </c>
      <c r="D110" t="s">
        <v>47</v>
      </c>
      <c r="E110" t="s">
        <v>113</v>
      </c>
      <c r="F110" t="s">
        <v>896</v>
      </c>
      <c r="G110" t="s">
        <v>332</v>
      </c>
      <c r="H110" t="s">
        <v>1018</v>
      </c>
      <c r="I110" t="s">
        <v>35</v>
      </c>
      <c r="J110" s="14" t="str">
        <f>CONCATENATE("https://www.fotball.no/sok/?q=",H110)</f>
        <v>https://www.fotball.no/sok/?q=03110709018</v>
      </c>
      <c r="K110" s="15" t="str">
        <f>HYPERLINK(J110)</f>
        <v>https://www.fotball.no/sok/?q=03110709018</v>
      </c>
      <c r="L110" t="s">
        <v>1347</v>
      </c>
      <c r="M110" t="s">
        <v>1348</v>
      </c>
      <c r="N110">
        <v>95451608</v>
      </c>
      <c r="O110" t="s">
        <v>1349</v>
      </c>
      <c r="P110" t="s">
        <v>1350</v>
      </c>
      <c r="Q110">
        <v>90509122</v>
      </c>
    </row>
    <row r="111" spans="1:17" x14ac:dyDescent="0.25">
      <c r="A111" s="2">
        <v>45425.798611111109</v>
      </c>
      <c r="B111" t="s">
        <v>13</v>
      </c>
      <c r="C111" s="4" t="s">
        <v>19</v>
      </c>
      <c r="D111" t="s">
        <v>42</v>
      </c>
      <c r="E111" t="s">
        <v>43</v>
      </c>
      <c r="F111" t="s">
        <v>44</v>
      </c>
      <c r="G111" t="s">
        <v>45</v>
      </c>
      <c r="H111" t="s">
        <v>46</v>
      </c>
      <c r="I111" t="s">
        <v>35</v>
      </c>
      <c r="J111" s="14" t="str">
        <f>CONCATENATE("https://www.fotball.no/sok/?q=",H111)</f>
        <v>https://www.fotball.no/sok/?q=03212701023</v>
      </c>
      <c r="K111" s="15" t="str">
        <f>HYPERLINK(J111)</f>
        <v>https://www.fotball.no/sok/?q=03212701023</v>
      </c>
      <c r="L111" t="s">
        <v>1351</v>
      </c>
      <c r="M111" t="s">
        <v>1352</v>
      </c>
      <c r="N111">
        <v>97320149</v>
      </c>
      <c r="O111" t="s">
        <v>1353</v>
      </c>
      <c r="P111" t="s">
        <v>1352</v>
      </c>
      <c r="Q111">
        <v>95268704</v>
      </c>
    </row>
    <row r="112" spans="1:17" x14ac:dyDescent="0.25">
      <c r="A112" s="2">
        <v>45425.798611111109</v>
      </c>
      <c r="B112" t="s">
        <v>13</v>
      </c>
      <c r="C112" s="4" t="s">
        <v>19</v>
      </c>
      <c r="D112" t="s">
        <v>47</v>
      </c>
      <c r="E112" t="s">
        <v>48</v>
      </c>
      <c r="F112" t="s">
        <v>32</v>
      </c>
      <c r="G112" t="s">
        <v>49</v>
      </c>
      <c r="H112" t="s">
        <v>50</v>
      </c>
      <c r="I112" t="s">
        <v>35</v>
      </c>
      <c r="J112" s="14" t="str">
        <f>CONCATENATE("https://www.fotball.no/sok/?q=",H112)</f>
        <v>https://www.fotball.no/sok/?q=03111005033</v>
      </c>
      <c r="K112" s="15" t="str">
        <f>HYPERLINK(J112)</f>
        <v>https://www.fotball.no/sok/?q=03111005033</v>
      </c>
      <c r="L112" t="s">
        <v>1354</v>
      </c>
      <c r="M112" t="s">
        <v>1355</v>
      </c>
      <c r="N112">
        <v>97308422</v>
      </c>
      <c r="O112" t="s">
        <v>1356</v>
      </c>
      <c r="P112" t="s">
        <v>1357</v>
      </c>
      <c r="Q112">
        <v>91853396</v>
      </c>
    </row>
    <row r="113" spans="1:17" x14ac:dyDescent="0.25">
      <c r="A113" s="2">
        <v>45426.75</v>
      </c>
      <c r="B113" t="s">
        <v>16</v>
      </c>
      <c r="C113" s="4" t="s">
        <v>23</v>
      </c>
      <c r="D113" t="s">
        <v>51</v>
      </c>
      <c r="E113" t="s">
        <v>52</v>
      </c>
      <c r="F113" t="s">
        <v>53</v>
      </c>
      <c r="G113" t="s">
        <v>54</v>
      </c>
      <c r="H113" t="s">
        <v>55</v>
      </c>
      <c r="I113" t="s">
        <v>29</v>
      </c>
      <c r="J113" t="str">
        <f>CONCATENATE("https://www.fotball.no/sok/?q=",H113)</f>
        <v>https://www.fotball.no/sok/?q=03108112018</v>
      </c>
      <c r="K113" s="11" t="str">
        <f>HYPERLINK(J113)</f>
        <v>https://www.fotball.no/sok/?q=03108112018</v>
      </c>
      <c r="L113" t="s">
        <v>1358</v>
      </c>
      <c r="M113" t="s">
        <v>1359</v>
      </c>
      <c r="N113">
        <v>95521224</v>
      </c>
      <c r="O113" t="s">
        <v>1360</v>
      </c>
      <c r="P113" t="s">
        <v>1361</v>
      </c>
      <c r="Q113">
        <v>95154617</v>
      </c>
    </row>
    <row r="114" spans="1:17" x14ac:dyDescent="0.25">
      <c r="A114" s="2">
        <v>45426.75</v>
      </c>
      <c r="B114" t="s">
        <v>16</v>
      </c>
      <c r="C114" s="4" t="s">
        <v>23</v>
      </c>
      <c r="D114" t="s">
        <v>60</v>
      </c>
      <c r="E114" t="s">
        <v>61</v>
      </c>
      <c r="F114" t="s">
        <v>26</v>
      </c>
      <c r="G114" t="s">
        <v>62</v>
      </c>
      <c r="H114" t="s">
        <v>63</v>
      </c>
      <c r="I114" t="s">
        <v>29</v>
      </c>
      <c r="J114" t="str">
        <f>CONCATENATE("https://www.fotball.no/sok/?q=",H114)</f>
        <v>https://www.fotball.no/sok/?q=03208101018</v>
      </c>
      <c r="K114" s="11" t="str">
        <f>HYPERLINK(J114)</f>
        <v>https://www.fotball.no/sok/?q=03208101018</v>
      </c>
      <c r="L114" t="s">
        <v>1362</v>
      </c>
      <c r="M114" t="s">
        <v>1363</v>
      </c>
      <c r="N114">
        <v>92995792</v>
      </c>
      <c r="O114" t="s">
        <v>1364</v>
      </c>
      <c r="P114" t="s">
        <v>1363</v>
      </c>
      <c r="Q114">
        <v>99274426</v>
      </c>
    </row>
    <row r="115" spans="1:17" x14ac:dyDescent="0.25">
      <c r="A115" s="2">
        <v>45426.75</v>
      </c>
      <c r="B115" t="s">
        <v>16</v>
      </c>
      <c r="C115" s="4" t="s">
        <v>23</v>
      </c>
      <c r="D115" t="s">
        <v>56</v>
      </c>
      <c r="E115" t="s">
        <v>57</v>
      </c>
      <c r="F115" t="s">
        <v>32</v>
      </c>
      <c r="G115" t="s">
        <v>58</v>
      </c>
      <c r="H115" t="s">
        <v>59</v>
      </c>
      <c r="I115" t="s">
        <v>35</v>
      </c>
      <c r="J115" s="14" t="str">
        <f>CONCATENATE("https://www.fotball.no/sok/?q=",H115)</f>
        <v>https://www.fotball.no/sok/?q=03210703017</v>
      </c>
      <c r="K115" s="15" t="str">
        <f>HYPERLINK(J115)</f>
        <v>https://www.fotball.no/sok/?q=03210703017</v>
      </c>
      <c r="L115" t="s">
        <v>1365</v>
      </c>
      <c r="M115" t="s">
        <v>1366</v>
      </c>
      <c r="N115">
        <v>45507463</v>
      </c>
      <c r="O115" t="s">
        <v>1330</v>
      </c>
      <c r="P115" t="s">
        <v>1331</v>
      </c>
      <c r="Q115">
        <v>97098870</v>
      </c>
    </row>
    <row r="116" spans="1:17" x14ac:dyDescent="0.25">
      <c r="A116" s="2">
        <v>45426.770833333336</v>
      </c>
      <c r="B116" t="s">
        <v>16</v>
      </c>
      <c r="C116" s="4" t="s">
        <v>36</v>
      </c>
      <c r="D116" t="s">
        <v>47</v>
      </c>
      <c r="E116" t="s">
        <v>69</v>
      </c>
      <c r="F116" t="s">
        <v>39</v>
      </c>
      <c r="G116" t="s">
        <v>70</v>
      </c>
      <c r="H116" t="s">
        <v>71</v>
      </c>
      <c r="I116" t="s">
        <v>29</v>
      </c>
      <c r="J116" t="str">
        <f>CONCATENATE("https://www.fotball.no/sok/?q=",H116)</f>
        <v>https://www.fotball.no/sok/?q=03109107020</v>
      </c>
      <c r="K116" s="11" t="str">
        <f>HYPERLINK(J116)</f>
        <v>https://www.fotball.no/sok/?q=03109107020</v>
      </c>
      <c r="L116" t="s">
        <v>1367</v>
      </c>
      <c r="M116" t="s">
        <v>1368</v>
      </c>
      <c r="N116">
        <v>97421045</v>
      </c>
      <c r="O116" t="s">
        <v>1369</v>
      </c>
      <c r="P116" t="s">
        <v>1370</v>
      </c>
      <c r="Q116">
        <v>91827276</v>
      </c>
    </row>
    <row r="117" spans="1:17" x14ac:dyDescent="0.25">
      <c r="A117" s="2">
        <v>45426.770833333336</v>
      </c>
      <c r="B117" t="s">
        <v>16</v>
      </c>
      <c r="C117" s="4" t="s">
        <v>36</v>
      </c>
      <c r="D117" t="s">
        <v>64</v>
      </c>
      <c r="E117" t="s">
        <v>65</v>
      </c>
      <c r="F117" t="s">
        <v>66</v>
      </c>
      <c r="G117" t="s">
        <v>67</v>
      </c>
      <c r="H117" t="s">
        <v>68</v>
      </c>
      <c r="I117" t="s">
        <v>29</v>
      </c>
      <c r="J117" t="str">
        <f>CONCATENATE("https://www.fotball.no/sok/?q=",H117)</f>
        <v>https://www.fotball.no/sok/?q=03209106016</v>
      </c>
      <c r="K117" s="11" t="str">
        <f>HYPERLINK(J117)</f>
        <v>https://www.fotball.no/sok/?q=03209106016</v>
      </c>
      <c r="L117" t="s">
        <v>1371</v>
      </c>
      <c r="M117" t="s">
        <v>1372</v>
      </c>
      <c r="N117">
        <v>48394810</v>
      </c>
      <c r="O117" t="s">
        <v>1373</v>
      </c>
      <c r="P117" t="s">
        <v>1372</v>
      </c>
      <c r="Q117">
        <v>97045731</v>
      </c>
    </row>
    <row r="118" spans="1:17" x14ac:dyDescent="0.25">
      <c r="A118" s="2">
        <v>45426.791666666664</v>
      </c>
      <c r="B118" t="s">
        <v>16</v>
      </c>
      <c r="C118" s="4" t="s">
        <v>21</v>
      </c>
      <c r="D118" t="s">
        <v>72</v>
      </c>
      <c r="E118" t="s">
        <v>25</v>
      </c>
      <c r="F118" t="s">
        <v>44</v>
      </c>
      <c r="G118" t="s">
        <v>73</v>
      </c>
      <c r="H118" t="s">
        <v>74</v>
      </c>
      <c r="I118" t="s">
        <v>35</v>
      </c>
      <c r="J118" s="14" t="str">
        <f>CONCATENATE("https://www.fotball.no/sok/?q=",H118)</f>
        <v>https://www.fotball.no/sok/?q=03110702018</v>
      </c>
      <c r="K118" s="15" t="str">
        <f>HYPERLINK(J118)</f>
        <v>https://www.fotball.no/sok/?q=03110702018</v>
      </c>
      <c r="L118" t="s">
        <v>1374</v>
      </c>
      <c r="M118" t="s">
        <v>1375</v>
      </c>
      <c r="N118">
        <v>91882809</v>
      </c>
      <c r="O118" t="s">
        <v>1376</v>
      </c>
      <c r="P118" t="s">
        <v>1375</v>
      </c>
      <c r="Q118">
        <v>94215190</v>
      </c>
    </row>
    <row r="119" spans="1:17" x14ac:dyDescent="0.25">
      <c r="A119" s="2">
        <v>45426.798611111109</v>
      </c>
      <c r="B119" t="s">
        <v>16</v>
      </c>
      <c r="C119" s="4" t="s">
        <v>19</v>
      </c>
      <c r="D119" t="s">
        <v>60</v>
      </c>
      <c r="E119" t="s">
        <v>75</v>
      </c>
      <c r="F119" t="s">
        <v>32</v>
      </c>
      <c r="G119" t="s">
        <v>76</v>
      </c>
      <c r="H119" t="s">
        <v>77</v>
      </c>
      <c r="I119" t="s">
        <v>35</v>
      </c>
      <c r="J119" s="14" t="str">
        <f>CONCATENATE("https://www.fotball.no/sok/?q=",H119)</f>
        <v>https://www.fotball.no/sok/?q=03111020017</v>
      </c>
      <c r="K119" s="15" t="str">
        <f>HYPERLINK(J119)</f>
        <v>https://www.fotball.no/sok/?q=03111020017</v>
      </c>
      <c r="L119" t="s">
        <v>1377</v>
      </c>
      <c r="M119" t="s">
        <v>1378</v>
      </c>
      <c r="N119">
        <v>96624787</v>
      </c>
      <c r="O119" t="s">
        <v>1379</v>
      </c>
      <c r="P119" t="s">
        <v>1380</v>
      </c>
      <c r="Q119">
        <v>95935478</v>
      </c>
    </row>
    <row r="120" spans="1:17" x14ac:dyDescent="0.25">
      <c r="A120" s="2">
        <v>45426.822916666664</v>
      </c>
      <c r="B120" t="s">
        <v>16</v>
      </c>
      <c r="C120" s="4" t="s">
        <v>923</v>
      </c>
      <c r="D120" t="s">
        <v>207</v>
      </c>
      <c r="E120" t="s">
        <v>220</v>
      </c>
      <c r="F120" t="s">
        <v>896</v>
      </c>
      <c r="G120" t="s">
        <v>924</v>
      </c>
      <c r="H120" t="s">
        <v>1024</v>
      </c>
      <c r="I120" t="s">
        <v>35</v>
      </c>
      <c r="J120" s="14" t="str">
        <f>CONCATENATE("https://www.fotball.no/sok/?q=",H120)</f>
        <v>https://www.fotball.no/sok/?q=03114701021</v>
      </c>
      <c r="K120" s="15" t="str">
        <f>HYPERLINK(J120)</f>
        <v>https://www.fotball.no/sok/?q=03114701021</v>
      </c>
      <c r="L120" t="s">
        <v>1381</v>
      </c>
      <c r="M120" t="s">
        <v>1382</v>
      </c>
      <c r="N120">
        <v>94789917</v>
      </c>
      <c r="O120" t="s">
        <v>1383</v>
      </c>
      <c r="P120" t="s">
        <v>1384</v>
      </c>
      <c r="Q120">
        <v>45046560</v>
      </c>
    </row>
    <row r="121" spans="1:17" x14ac:dyDescent="0.25">
      <c r="A121" s="2">
        <v>45426.868055555555</v>
      </c>
      <c r="B121" t="s">
        <v>16</v>
      </c>
      <c r="C121" s="4" t="s">
        <v>983</v>
      </c>
      <c r="D121" t="s">
        <v>207</v>
      </c>
      <c r="E121" t="s">
        <v>20</v>
      </c>
      <c r="F121" t="s">
        <v>931</v>
      </c>
      <c r="G121" t="s">
        <v>985</v>
      </c>
      <c r="H121" t="s">
        <v>1025</v>
      </c>
      <c r="I121" t="s">
        <v>35</v>
      </c>
      <c r="J121" s="14" t="str">
        <f>CONCATENATE("https://www.fotball.no/sok/?q=",H121)</f>
        <v>https://www.fotball.no/sok/?q=03155101020</v>
      </c>
      <c r="K121" s="15" t="str">
        <f>HYPERLINK(J121)</f>
        <v>https://www.fotball.no/sok/?q=03155101020</v>
      </c>
      <c r="L121" t="s">
        <v>1385</v>
      </c>
      <c r="M121" t="s">
        <v>1386</v>
      </c>
      <c r="N121">
        <v>92984804</v>
      </c>
      <c r="O121" t="s">
        <v>1387</v>
      </c>
      <c r="P121" t="s">
        <v>1388</v>
      </c>
      <c r="Q121">
        <v>91850280</v>
      </c>
    </row>
    <row r="122" spans="1:17" x14ac:dyDescent="0.25">
      <c r="A122" s="2">
        <v>45427.75</v>
      </c>
      <c r="B122" t="s">
        <v>17</v>
      </c>
      <c r="C122" s="4" t="s">
        <v>23</v>
      </c>
      <c r="D122" t="s">
        <v>24</v>
      </c>
      <c r="E122" t="s">
        <v>90</v>
      </c>
      <c r="F122" t="s">
        <v>53</v>
      </c>
      <c r="G122" t="s">
        <v>91</v>
      </c>
      <c r="H122" t="s">
        <v>92</v>
      </c>
      <c r="I122" t="s">
        <v>29</v>
      </c>
      <c r="J122" t="str">
        <f>CONCATENATE("https://www.fotball.no/sok/?q=",H122)</f>
        <v>https://www.fotball.no/sok/?q=03108105016</v>
      </c>
      <c r="K122" s="11" t="str">
        <f>HYPERLINK(J122)</f>
        <v>https://www.fotball.no/sok/?q=03108105016</v>
      </c>
      <c r="L122" t="s">
        <v>1389</v>
      </c>
      <c r="M122" t="s">
        <v>1390</v>
      </c>
      <c r="N122">
        <v>45385771</v>
      </c>
      <c r="O122" t="s">
        <v>1391</v>
      </c>
      <c r="P122" t="s">
        <v>1390</v>
      </c>
      <c r="Q122">
        <v>47642264</v>
      </c>
    </row>
    <row r="123" spans="1:17" x14ac:dyDescent="0.25">
      <c r="A123" s="2">
        <v>45427.75</v>
      </c>
      <c r="B123" t="s">
        <v>17</v>
      </c>
      <c r="C123" s="4" t="s">
        <v>23</v>
      </c>
      <c r="D123" t="s">
        <v>83</v>
      </c>
      <c r="E123" t="s">
        <v>84</v>
      </c>
      <c r="F123" t="s">
        <v>26</v>
      </c>
      <c r="G123" t="s">
        <v>85</v>
      </c>
      <c r="H123" t="s">
        <v>86</v>
      </c>
      <c r="I123" t="s">
        <v>29</v>
      </c>
      <c r="J123" t="str">
        <f>CONCATENATE("https://www.fotball.no/sok/?q=",H123)</f>
        <v>https://www.fotball.no/sok/?q=03208103020</v>
      </c>
      <c r="K123" s="11" t="str">
        <f>HYPERLINK(J123)</f>
        <v>https://www.fotball.no/sok/?q=03208103020</v>
      </c>
      <c r="L123" t="s">
        <v>1392</v>
      </c>
      <c r="M123" t="s">
        <v>1393</v>
      </c>
      <c r="N123">
        <v>45216076</v>
      </c>
      <c r="O123" t="s">
        <v>1394</v>
      </c>
      <c r="P123" t="s">
        <v>1395</v>
      </c>
      <c r="Q123">
        <v>93263898</v>
      </c>
    </row>
    <row r="124" spans="1:17" x14ac:dyDescent="0.25">
      <c r="A124" s="2">
        <v>45427.75</v>
      </c>
      <c r="B124" t="s">
        <v>17</v>
      </c>
      <c r="C124" s="4" t="s">
        <v>23</v>
      </c>
      <c r="D124" t="s">
        <v>30</v>
      </c>
      <c r="E124" t="s">
        <v>87</v>
      </c>
      <c r="F124" t="s">
        <v>32</v>
      </c>
      <c r="G124" t="s">
        <v>88</v>
      </c>
      <c r="H124" t="s">
        <v>89</v>
      </c>
      <c r="I124" t="s">
        <v>35</v>
      </c>
      <c r="J124" s="14" t="str">
        <f>CONCATENATE("https://www.fotball.no/sok/?q=",H124)</f>
        <v>https://www.fotball.no/sok/?q=03111021016</v>
      </c>
      <c r="K124" s="15" t="str">
        <f>HYPERLINK(J124)</f>
        <v>https://www.fotball.no/sok/?q=03111021016</v>
      </c>
      <c r="L124" t="s">
        <v>1396</v>
      </c>
      <c r="M124" t="s">
        <v>1397</v>
      </c>
      <c r="N124">
        <v>46126850</v>
      </c>
      <c r="O124" t="s">
        <v>1398</v>
      </c>
      <c r="P124" t="s">
        <v>1399</v>
      </c>
      <c r="Q124">
        <v>98224962</v>
      </c>
    </row>
    <row r="125" spans="1:17" x14ac:dyDescent="0.25">
      <c r="A125" s="2">
        <v>45427.770833333336</v>
      </c>
      <c r="B125" t="s">
        <v>17</v>
      </c>
      <c r="C125" s="4" t="s">
        <v>36</v>
      </c>
      <c r="D125" t="s">
        <v>93</v>
      </c>
      <c r="E125" t="s">
        <v>52</v>
      </c>
      <c r="F125" t="s">
        <v>66</v>
      </c>
      <c r="G125" t="s">
        <v>94</v>
      </c>
      <c r="H125" t="s">
        <v>95</v>
      </c>
      <c r="I125" t="s">
        <v>29</v>
      </c>
      <c r="J125" t="str">
        <f>CONCATENATE("https://www.fotball.no/sok/?q=",H125)</f>
        <v>https://www.fotball.no/sok/?q=03109112020</v>
      </c>
      <c r="K125" s="11" t="str">
        <f>HYPERLINK(J125)</f>
        <v>https://www.fotball.no/sok/?q=03109112020</v>
      </c>
      <c r="L125" t="s">
        <v>1400</v>
      </c>
      <c r="M125" t="s">
        <v>1401</v>
      </c>
      <c r="N125">
        <v>94051826</v>
      </c>
      <c r="O125" t="s">
        <v>1402</v>
      </c>
      <c r="P125" t="s">
        <v>1401</v>
      </c>
      <c r="Q125">
        <v>99538916</v>
      </c>
    </row>
    <row r="126" spans="1:17" x14ac:dyDescent="0.25">
      <c r="A126" s="2">
        <v>45427.791666666664</v>
      </c>
      <c r="B126" t="s">
        <v>17</v>
      </c>
      <c r="C126" s="4" t="s">
        <v>21</v>
      </c>
      <c r="D126" t="s">
        <v>210</v>
      </c>
      <c r="E126" t="s">
        <v>762</v>
      </c>
      <c r="F126" t="s">
        <v>896</v>
      </c>
      <c r="G126" t="s">
        <v>136</v>
      </c>
      <c r="H126" t="s">
        <v>1026</v>
      </c>
      <c r="I126" t="s">
        <v>35</v>
      </c>
      <c r="J126" s="14" t="str">
        <f>CONCATENATE("https://www.fotball.no/sok/?q=",H126)</f>
        <v>https://www.fotball.no/sok/?q=03110708017</v>
      </c>
      <c r="K126" s="15" t="str">
        <f>HYPERLINK(J126)</f>
        <v>https://www.fotball.no/sok/?q=03110708017</v>
      </c>
      <c r="L126" t="s">
        <v>1403</v>
      </c>
      <c r="M126" t="s">
        <v>1404</v>
      </c>
      <c r="N126">
        <v>90064275</v>
      </c>
      <c r="O126" t="s">
        <v>1405</v>
      </c>
      <c r="P126" t="s">
        <v>1404</v>
      </c>
      <c r="Q126">
        <v>91845920</v>
      </c>
    </row>
    <row r="127" spans="1:17" x14ac:dyDescent="0.25">
      <c r="A127" s="2">
        <v>45427.798611111109</v>
      </c>
      <c r="B127" t="s">
        <v>17</v>
      </c>
      <c r="C127" s="4" t="s">
        <v>19</v>
      </c>
      <c r="D127" t="s">
        <v>96</v>
      </c>
      <c r="E127" t="s">
        <v>100</v>
      </c>
      <c r="F127" t="s">
        <v>44</v>
      </c>
      <c r="G127" t="s">
        <v>101</v>
      </c>
      <c r="H127" t="s">
        <v>102</v>
      </c>
      <c r="I127" t="s">
        <v>35</v>
      </c>
      <c r="J127" s="14" t="str">
        <f>CONCATENATE("https://www.fotball.no/sok/?q=",H127)</f>
        <v>https://www.fotball.no/sok/?q=03111001019</v>
      </c>
      <c r="K127" s="15" t="str">
        <f>HYPERLINK(J127)</f>
        <v>https://www.fotball.no/sok/?q=03111001019</v>
      </c>
      <c r="L127" t="s">
        <v>1406</v>
      </c>
      <c r="M127" t="s">
        <v>1407</v>
      </c>
      <c r="N127">
        <v>40185629</v>
      </c>
      <c r="O127" t="s">
        <v>1408</v>
      </c>
      <c r="P127" t="s">
        <v>1409</v>
      </c>
      <c r="Q127">
        <v>40805048</v>
      </c>
    </row>
    <row r="128" spans="1:17" x14ac:dyDescent="0.25">
      <c r="A128" s="2">
        <v>45427.798611111109</v>
      </c>
      <c r="B128" t="s">
        <v>17</v>
      </c>
      <c r="C128" s="4" t="s">
        <v>19</v>
      </c>
      <c r="D128" t="s">
        <v>42</v>
      </c>
      <c r="E128" t="s">
        <v>31</v>
      </c>
      <c r="F128" t="s">
        <v>32</v>
      </c>
      <c r="G128" t="s">
        <v>103</v>
      </c>
      <c r="H128" t="s">
        <v>104</v>
      </c>
      <c r="I128" t="s">
        <v>35</v>
      </c>
      <c r="J128" s="14" t="str">
        <f>CONCATENATE("https://www.fotball.no/sok/?q=",H128)</f>
        <v>https://www.fotball.no/sok/?q=03211104016</v>
      </c>
      <c r="K128" s="15" t="str">
        <f>HYPERLINK(J128)</f>
        <v>https://www.fotball.no/sok/?q=03211104016</v>
      </c>
      <c r="L128" t="s">
        <v>1410</v>
      </c>
      <c r="M128" t="s">
        <v>1411</v>
      </c>
      <c r="N128">
        <v>94088063</v>
      </c>
      <c r="O128" t="s">
        <v>1413</v>
      </c>
      <c r="P128" t="s">
        <v>1414</v>
      </c>
      <c r="Q128">
        <v>45588179</v>
      </c>
    </row>
    <row r="129" spans="1:17" x14ac:dyDescent="0.25">
      <c r="A129" s="2">
        <v>45427.854166666664</v>
      </c>
      <c r="B129" t="s">
        <v>17</v>
      </c>
      <c r="C129" s="4" t="s">
        <v>10</v>
      </c>
      <c r="D129" t="s">
        <v>207</v>
      </c>
      <c r="E129" t="s">
        <v>675</v>
      </c>
      <c r="F129" t="s">
        <v>931</v>
      </c>
      <c r="G129" t="s">
        <v>932</v>
      </c>
      <c r="H129" t="s">
        <v>1028</v>
      </c>
      <c r="I129" t="s">
        <v>35</v>
      </c>
      <c r="J129" s="14" t="str">
        <f>CONCATENATE("https://www.fotball.no/sok/?q=",H129)</f>
        <v>https://www.fotball.no/sok/?q=03133701021</v>
      </c>
      <c r="K129" s="15" t="str">
        <f>HYPERLINK(J129)</f>
        <v>https://www.fotball.no/sok/?q=03133701021</v>
      </c>
      <c r="L129" t="s">
        <v>1415</v>
      </c>
      <c r="M129" t="s">
        <v>1416</v>
      </c>
      <c r="N129">
        <v>97322131</v>
      </c>
      <c r="O129" t="s">
        <v>1417</v>
      </c>
      <c r="P129" t="s">
        <v>1418</v>
      </c>
      <c r="Q129">
        <v>46500553</v>
      </c>
    </row>
    <row r="130" spans="1:17" x14ac:dyDescent="0.25">
      <c r="A130" s="2">
        <v>45428.75</v>
      </c>
      <c r="B130" t="s">
        <v>9</v>
      </c>
      <c r="C130" s="4" t="s">
        <v>23</v>
      </c>
      <c r="D130" t="s">
        <v>142</v>
      </c>
      <c r="E130" t="s">
        <v>552</v>
      </c>
      <c r="F130" t="s">
        <v>951</v>
      </c>
      <c r="G130" t="s">
        <v>861</v>
      </c>
      <c r="H130" t="s">
        <v>1029</v>
      </c>
      <c r="I130" t="s">
        <v>29</v>
      </c>
      <c r="J130" t="str">
        <f>CONCATENATE("https://www.fotball.no/sok/?q=",H130)</f>
        <v>https://www.fotball.no/sok/?q=03108109016</v>
      </c>
      <c r="K130" s="11" t="str">
        <f>HYPERLINK(J130)</f>
        <v>https://www.fotball.no/sok/?q=03108109016</v>
      </c>
      <c r="L130" t="s">
        <v>1419</v>
      </c>
      <c r="M130" t="s">
        <v>1420</v>
      </c>
      <c r="N130">
        <v>97333859</v>
      </c>
      <c r="O130" t="s">
        <v>1421</v>
      </c>
      <c r="P130" t="s">
        <v>1422</v>
      </c>
      <c r="Q130">
        <v>46912922</v>
      </c>
    </row>
    <row r="131" spans="1:17" x14ac:dyDescent="0.25">
      <c r="A131" s="2">
        <v>45428.75</v>
      </c>
      <c r="B131" t="s">
        <v>9</v>
      </c>
      <c r="C131" s="4" t="s">
        <v>23</v>
      </c>
      <c r="D131" t="s">
        <v>112</v>
      </c>
      <c r="E131" t="s">
        <v>113</v>
      </c>
      <c r="F131" t="s">
        <v>53</v>
      </c>
      <c r="G131" t="s">
        <v>114</v>
      </c>
      <c r="H131" t="s">
        <v>115</v>
      </c>
      <c r="I131" t="s">
        <v>29</v>
      </c>
      <c r="J131" t="str">
        <f>CONCATENATE("https://www.fotball.no/sok/?q=",H131)</f>
        <v>https://www.fotball.no/sok/?q=03108104017</v>
      </c>
      <c r="K131" s="11" t="str">
        <f>HYPERLINK(J131)</f>
        <v>https://www.fotball.no/sok/?q=03108104017</v>
      </c>
      <c r="L131" t="s">
        <v>1423</v>
      </c>
      <c r="M131" t="s">
        <v>1424</v>
      </c>
      <c r="N131">
        <v>47683557</v>
      </c>
      <c r="O131" t="s">
        <v>1425</v>
      </c>
      <c r="P131" t="s">
        <v>1380</v>
      </c>
      <c r="Q131">
        <v>95935478</v>
      </c>
    </row>
    <row r="132" spans="1:17" x14ac:dyDescent="0.25">
      <c r="A132" s="2">
        <v>45428.75</v>
      </c>
      <c r="B132" t="s">
        <v>9</v>
      </c>
      <c r="C132" s="4" t="s">
        <v>23</v>
      </c>
      <c r="D132" t="s">
        <v>37</v>
      </c>
      <c r="E132" t="s">
        <v>109</v>
      </c>
      <c r="F132" t="s">
        <v>26</v>
      </c>
      <c r="G132" t="s">
        <v>110</v>
      </c>
      <c r="H132" t="s">
        <v>111</v>
      </c>
      <c r="I132" t="s">
        <v>29</v>
      </c>
      <c r="J132" t="str">
        <f>CONCATENATE("https://www.fotball.no/sok/?q=",H132)</f>
        <v>https://www.fotball.no/sok/?q=03108108016</v>
      </c>
      <c r="K132" s="11" t="str">
        <f>HYPERLINK(J132)</f>
        <v>https://www.fotball.no/sok/?q=03108108016</v>
      </c>
      <c r="L132" t="s">
        <v>1426</v>
      </c>
      <c r="M132" t="s">
        <v>1427</v>
      </c>
      <c r="N132">
        <v>46969809</v>
      </c>
      <c r="O132" t="s">
        <v>1428</v>
      </c>
      <c r="P132" t="s">
        <v>1427</v>
      </c>
      <c r="Q132">
        <v>97716111</v>
      </c>
    </row>
    <row r="133" spans="1:17" x14ac:dyDescent="0.25">
      <c r="A133" s="2">
        <v>45428.75</v>
      </c>
      <c r="B133" t="s">
        <v>9</v>
      </c>
      <c r="C133" s="4" t="s">
        <v>23</v>
      </c>
      <c r="D133" t="s">
        <v>37</v>
      </c>
      <c r="E133" t="s">
        <v>106</v>
      </c>
      <c r="F133" t="s">
        <v>32</v>
      </c>
      <c r="G133" t="s">
        <v>107</v>
      </c>
      <c r="H133" t="s">
        <v>108</v>
      </c>
      <c r="I133" t="s">
        <v>35</v>
      </c>
      <c r="J133" s="14" t="str">
        <f>CONCATENATE("https://www.fotball.no/sok/?q=",H133)</f>
        <v>https://www.fotball.no/sok/?q=03110707019</v>
      </c>
      <c r="K133" s="15" t="str">
        <f>HYPERLINK(J133)</f>
        <v>https://www.fotball.no/sok/?q=03110707019</v>
      </c>
      <c r="L133" t="s">
        <v>1429</v>
      </c>
      <c r="M133" t="s">
        <v>1430</v>
      </c>
      <c r="N133">
        <v>94853048</v>
      </c>
      <c r="O133" t="s">
        <v>1431</v>
      </c>
      <c r="P133" t="s">
        <v>1430</v>
      </c>
      <c r="Q133">
        <v>93483514</v>
      </c>
    </row>
    <row r="134" spans="1:17" x14ac:dyDescent="0.25">
      <c r="A134" s="2">
        <v>45428.770833333336</v>
      </c>
      <c r="B134" t="s">
        <v>9</v>
      </c>
      <c r="C134" s="4" t="s">
        <v>36</v>
      </c>
      <c r="D134" t="s">
        <v>83</v>
      </c>
      <c r="E134" t="s">
        <v>118</v>
      </c>
      <c r="F134" t="s">
        <v>39</v>
      </c>
      <c r="G134" t="s">
        <v>119</v>
      </c>
      <c r="H134" t="s">
        <v>120</v>
      </c>
      <c r="I134" t="s">
        <v>29</v>
      </c>
      <c r="J134" t="str">
        <f>CONCATENATE("https://www.fotball.no/sok/?q=",H134)</f>
        <v>https://www.fotball.no/sok/?q=03109109018</v>
      </c>
      <c r="K134" s="11" t="str">
        <f>HYPERLINK(J134)</f>
        <v>https://www.fotball.no/sok/?q=03109109018</v>
      </c>
      <c r="L134" t="s">
        <v>1432</v>
      </c>
      <c r="M134" t="s">
        <v>1433</v>
      </c>
      <c r="N134">
        <v>45100294</v>
      </c>
      <c r="O134" t="s">
        <v>1434</v>
      </c>
      <c r="P134" t="s">
        <v>1435</v>
      </c>
      <c r="Q134">
        <v>90053410</v>
      </c>
    </row>
    <row r="135" spans="1:17" x14ac:dyDescent="0.25">
      <c r="A135" s="2">
        <v>45428.770833333336</v>
      </c>
      <c r="B135" t="s">
        <v>9</v>
      </c>
      <c r="C135" s="4" t="s">
        <v>36</v>
      </c>
      <c r="D135" t="s">
        <v>30</v>
      </c>
      <c r="E135" t="s">
        <v>69</v>
      </c>
      <c r="F135" t="s">
        <v>66</v>
      </c>
      <c r="G135" t="s">
        <v>116</v>
      </c>
      <c r="H135" t="s">
        <v>117</v>
      </c>
      <c r="I135" t="s">
        <v>29</v>
      </c>
      <c r="J135" t="str">
        <f>CONCATENATE("https://www.fotball.no/sok/?q=",H135)</f>
        <v>https://www.fotball.no/sok/?q=03209104018</v>
      </c>
      <c r="K135" s="11" t="str">
        <f>HYPERLINK(J135)</f>
        <v>https://www.fotball.no/sok/?q=03209104018</v>
      </c>
      <c r="L135" t="s">
        <v>1436</v>
      </c>
      <c r="M135" t="s">
        <v>1437</v>
      </c>
      <c r="N135">
        <v>90234668</v>
      </c>
      <c r="O135" t="s">
        <v>1438</v>
      </c>
      <c r="P135" t="s">
        <v>1439</v>
      </c>
      <c r="Q135">
        <v>99621646</v>
      </c>
    </row>
    <row r="136" spans="1:17" x14ac:dyDescent="0.25">
      <c r="A136" s="2">
        <v>45428.791666666664</v>
      </c>
      <c r="B136" t="s">
        <v>9</v>
      </c>
      <c r="C136" s="4" t="s">
        <v>21</v>
      </c>
      <c r="D136" t="s">
        <v>331</v>
      </c>
      <c r="E136" t="s">
        <v>826</v>
      </c>
      <c r="F136" t="s">
        <v>896</v>
      </c>
      <c r="G136" t="s">
        <v>332</v>
      </c>
      <c r="H136" t="s">
        <v>1030</v>
      </c>
      <c r="I136" t="s">
        <v>35</v>
      </c>
      <c r="J136" s="14" t="str">
        <f>CONCATENATE("https://www.fotball.no/sok/?q=",H136)</f>
        <v>https://www.fotball.no/sok/?q=03110709016</v>
      </c>
      <c r="K136" s="15" t="str">
        <f>HYPERLINK(J136)</f>
        <v>https://www.fotball.no/sok/?q=03110709016</v>
      </c>
      <c r="L136" t="s">
        <v>1440</v>
      </c>
      <c r="M136" t="s">
        <v>1441</v>
      </c>
      <c r="N136">
        <v>47860509</v>
      </c>
      <c r="O136" t="s">
        <v>1442</v>
      </c>
      <c r="P136" t="s">
        <v>1443</v>
      </c>
      <c r="Q136">
        <v>45092959</v>
      </c>
    </row>
    <row r="137" spans="1:17" x14ac:dyDescent="0.25">
      <c r="A137" s="2">
        <v>45428.791666666664</v>
      </c>
      <c r="B137" t="s">
        <v>9</v>
      </c>
      <c r="C137" s="4" t="s">
        <v>21</v>
      </c>
      <c r="D137" t="s">
        <v>64</v>
      </c>
      <c r="E137" t="s">
        <v>121</v>
      </c>
      <c r="F137" t="s">
        <v>44</v>
      </c>
      <c r="G137" t="s">
        <v>122</v>
      </c>
      <c r="H137" t="s">
        <v>123</v>
      </c>
      <c r="I137" t="s">
        <v>35</v>
      </c>
      <c r="J137" s="14" t="str">
        <f>CONCATENATE("https://www.fotball.no/sok/?q=",H137)</f>
        <v>https://www.fotball.no/sok/?q=03210705017</v>
      </c>
      <c r="K137" s="15" t="str">
        <f>HYPERLINK(J137)</f>
        <v>https://www.fotball.no/sok/?q=03210705017</v>
      </c>
      <c r="L137" t="s">
        <v>1444</v>
      </c>
      <c r="M137" t="s">
        <v>1445</v>
      </c>
      <c r="N137">
        <v>91757710</v>
      </c>
      <c r="O137" t="s">
        <v>1446</v>
      </c>
      <c r="P137" t="s">
        <v>1447</v>
      </c>
      <c r="Q137">
        <v>93258775</v>
      </c>
    </row>
    <row r="138" spans="1:17" x14ac:dyDescent="0.25">
      <c r="A138" s="2">
        <v>45428.798611111109</v>
      </c>
      <c r="B138" t="s">
        <v>9</v>
      </c>
      <c r="C138" s="4" t="s">
        <v>19</v>
      </c>
      <c r="D138" t="s">
        <v>124</v>
      </c>
      <c r="E138" t="s">
        <v>78</v>
      </c>
      <c r="F138" t="s">
        <v>32</v>
      </c>
      <c r="G138" t="s">
        <v>125</v>
      </c>
      <c r="H138" t="s">
        <v>126</v>
      </c>
      <c r="I138" t="s">
        <v>35</v>
      </c>
      <c r="J138" s="14" t="str">
        <f>CONCATENATE("https://www.fotball.no/sok/?q=",H138)</f>
        <v>https://www.fotball.no/sok/?q=03211105016</v>
      </c>
      <c r="K138" s="15" t="str">
        <f>HYPERLINK(J138)</f>
        <v>https://www.fotball.no/sok/?q=03211105016</v>
      </c>
      <c r="L138" t="s">
        <v>1448</v>
      </c>
      <c r="M138" t="s">
        <v>1449</v>
      </c>
      <c r="N138">
        <v>94461188</v>
      </c>
      <c r="O138" t="s">
        <v>1450</v>
      </c>
      <c r="P138" t="s">
        <v>1451</v>
      </c>
      <c r="Q138">
        <v>41346207</v>
      </c>
    </row>
    <row r="139" spans="1:17" x14ac:dyDescent="0.25">
      <c r="A139" s="2">
        <v>45428.868055555555</v>
      </c>
      <c r="B139" t="s">
        <v>9</v>
      </c>
      <c r="C139" s="4" t="s">
        <v>983</v>
      </c>
      <c r="D139" t="s">
        <v>207</v>
      </c>
      <c r="E139" t="s">
        <v>884</v>
      </c>
      <c r="F139" t="s">
        <v>931</v>
      </c>
      <c r="G139" t="s">
        <v>1033</v>
      </c>
      <c r="H139" t="s">
        <v>1034</v>
      </c>
      <c r="I139" t="s">
        <v>35</v>
      </c>
      <c r="J139" s="14" t="str">
        <f>CONCATENATE("https://www.fotball.no/sok/?q=",H139)</f>
        <v>https://www.fotball.no/sok/?q=03140101006</v>
      </c>
      <c r="K139" s="15" t="str">
        <f>HYPERLINK(J139)</f>
        <v>https://www.fotball.no/sok/?q=03140101006</v>
      </c>
      <c r="L139" t="s">
        <v>1452</v>
      </c>
      <c r="M139" t="s">
        <v>1453</v>
      </c>
      <c r="N139">
        <v>96647515</v>
      </c>
      <c r="O139" t="s">
        <v>1454</v>
      </c>
      <c r="P139" t="s">
        <v>1455</v>
      </c>
      <c r="Q139">
        <v>91109910</v>
      </c>
    </row>
    <row r="140" spans="1:17" x14ac:dyDescent="0.25">
      <c r="A140" s="2">
        <v>45433.75</v>
      </c>
      <c r="B140" t="s">
        <v>16</v>
      </c>
      <c r="C140" s="4" t="s">
        <v>23</v>
      </c>
      <c r="D140" t="s">
        <v>30</v>
      </c>
      <c r="E140" t="s">
        <v>1037</v>
      </c>
      <c r="F140" t="s">
        <v>912</v>
      </c>
      <c r="G140" t="s">
        <v>834</v>
      </c>
      <c r="H140" t="s">
        <v>1038</v>
      </c>
      <c r="I140" t="s">
        <v>29</v>
      </c>
      <c r="J140" t="str">
        <f>CONCATENATE("https://www.fotball.no/sok/?q=",H140)</f>
        <v>https://www.fotball.no/sok/?q=03108110024</v>
      </c>
      <c r="K140" s="11" t="str">
        <f>HYPERLINK(J140)</f>
        <v>https://www.fotball.no/sok/?q=03108110024</v>
      </c>
      <c r="L140" t="s">
        <v>1300</v>
      </c>
      <c r="M140" t="s">
        <v>1301</v>
      </c>
      <c r="N140">
        <v>41732006</v>
      </c>
      <c r="O140" t="s">
        <v>1303</v>
      </c>
      <c r="P140" t="s">
        <v>1304</v>
      </c>
      <c r="Q140">
        <v>91564654</v>
      </c>
    </row>
    <row r="141" spans="1:17" x14ac:dyDescent="0.25">
      <c r="A141" s="2">
        <v>45433.75</v>
      </c>
      <c r="B141" t="s">
        <v>16</v>
      </c>
      <c r="C141" s="4" t="s">
        <v>23</v>
      </c>
      <c r="D141" t="s">
        <v>272</v>
      </c>
      <c r="E141" t="s">
        <v>532</v>
      </c>
      <c r="F141" t="s">
        <v>903</v>
      </c>
      <c r="G141" t="s">
        <v>40</v>
      </c>
      <c r="H141" t="s">
        <v>1039</v>
      </c>
      <c r="I141" t="s">
        <v>29</v>
      </c>
      <c r="J141" t="str">
        <f>CONCATENATE("https://www.fotball.no/sok/?q=",H141)</f>
        <v>https://www.fotball.no/sok/?q=03109110042</v>
      </c>
      <c r="K141" s="11" t="str">
        <f>HYPERLINK(J141)</f>
        <v>https://www.fotball.no/sok/?q=03109110042</v>
      </c>
      <c r="L141" t="s">
        <v>1305</v>
      </c>
      <c r="M141" t="s">
        <v>1306</v>
      </c>
      <c r="N141">
        <v>92970425</v>
      </c>
      <c r="O141" t="s">
        <v>1307</v>
      </c>
      <c r="P141" t="s">
        <v>1308</v>
      </c>
      <c r="Q141">
        <v>97518379</v>
      </c>
    </row>
    <row r="142" spans="1:17" x14ac:dyDescent="0.25">
      <c r="A142" s="2">
        <v>45433.75</v>
      </c>
      <c r="B142" t="s">
        <v>16</v>
      </c>
      <c r="C142" s="4" t="s">
        <v>23</v>
      </c>
      <c r="D142" t="s">
        <v>128</v>
      </c>
      <c r="E142" t="s">
        <v>129</v>
      </c>
      <c r="F142" t="s">
        <v>53</v>
      </c>
      <c r="G142" t="s">
        <v>130</v>
      </c>
      <c r="H142" t="s">
        <v>131</v>
      </c>
      <c r="I142" t="s">
        <v>29</v>
      </c>
      <c r="J142" t="str">
        <f>CONCATENATE("https://www.fotball.no/sok/?q=",H142)</f>
        <v>https://www.fotball.no/sok/?q=03108106024</v>
      </c>
      <c r="K142" s="11" t="str">
        <f>HYPERLINK(J142)</f>
        <v>https://www.fotball.no/sok/?q=03108106024</v>
      </c>
      <c r="L142" t="s">
        <v>1309</v>
      </c>
      <c r="M142" t="s">
        <v>1310</v>
      </c>
      <c r="N142">
        <v>90581304</v>
      </c>
      <c r="O142" t="s">
        <v>1311</v>
      </c>
      <c r="P142" t="s">
        <v>1312</v>
      </c>
      <c r="Q142">
        <v>99362093</v>
      </c>
    </row>
    <row r="143" spans="1:17" x14ac:dyDescent="0.25">
      <c r="A143" s="2">
        <v>45433.75</v>
      </c>
      <c r="B143" t="s">
        <v>16</v>
      </c>
      <c r="C143" s="4" t="s">
        <v>23</v>
      </c>
      <c r="D143" t="s">
        <v>47</v>
      </c>
      <c r="E143" t="s">
        <v>60</v>
      </c>
      <c r="F143" t="s">
        <v>26</v>
      </c>
      <c r="G143" t="s">
        <v>62</v>
      </c>
      <c r="H143" t="s">
        <v>138</v>
      </c>
      <c r="I143" t="s">
        <v>29</v>
      </c>
      <c r="J143" t="str">
        <f>CONCATENATE("https://www.fotball.no/sok/?q=",H143)</f>
        <v>https://www.fotball.no/sok/?q=03208101021</v>
      </c>
      <c r="K143" s="11" t="str">
        <f>HYPERLINK(J143)</f>
        <v>https://www.fotball.no/sok/?q=03208101021</v>
      </c>
      <c r="L143" t="s">
        <v>1313</v>
      </c>
      <c r="M143" t="s">
        <v>1314</v>
      </c>
      <c r="N143">
        <v>92984406</v>
      </c>
      <c r="O143" t="s">
        <v>1315</v>
      </c>
      <c r="P143" t="s">
        <v>1316</v>
      </c>
      <c r="Q143">
        <v>92809939</v>
      </c>
    </row>
    <row r="144" spans="1:17" x14ac:dyDescent="0.25">
      <c r="A144" s="2">
        <v>45433.75</v>
      </c>
      <c r="B144" t="s">
        <v>16</v>
      </c>
      <c r="C144" s="4" t="s">
        <v>23</v>
      </c>
      <c r="D144" t="s">
        <v>24</v>
      </c>
      <c r="E144" t="s">
        <v>135</v>
      </c>
      <c r="F144" t="s">
        <v>44</v>
      </c>
      <c r="G144" t="s">
        <v>136</v>
      </c>
      <c r="H144" t="s">
        <v>137</v>
      </c>
      <c r="I144" t="s">
        <v>35</v>
      </c>
      <c r="J144" s="14" t="str">
        <f>CONCATENATE("https://www.fotball.no/sok/?q=",H144)</f>
        <v>https://www.fotball.no/sok/?q=03110708025</v>
      </c>
      <c r="K144" s="15" t="str">
        <f>HYPERLINK(J144)</f>
        <v>https://www.fotball.no/sok/?q=03110708025</v>
      </c>
      <c r="L144" t="s">
        <v>1317</v>
      </c>
      <c r="M144" t="s">
        <v>1318</v>
      </c>
      <c r="N144">
        <v>94054201</v>
      </c>
      <c r="O144" t="s">
        <v>1319</v>
      </c>
      <c r="P144" t="s">
        <v>1320</v>
      </c>
      <c r="Q144">
        <v>99289941</v>
      </c>
    </row>
    <row r="145" spans="1:17" x14ac:dyDescent="0.25">
      <c r="A145" s="2">
        <v>45433.75</v>
      </c>
      <c r="B145" t="s">
        <v>16</v>
      </c>
      <c r="C145" s="4" t="s">
        <v>23</v>
      </c>
      <c r="D145" t="s">
        <v>83</v>
      </c>
      <c r="E145" t="s">
        <v>132</v>
      </c>
      <c r="F145" t="s">
        <v>32</v>
      </c>
      <c r="G145" t="s">
        <v>133</v>
      </c>
      <c r="H145" t="s">
        <v>134</v>
      </c>
      <c r="I145" t="s">
        <v>35</v>
      </c>
      <c r="J145" s="14" t="str">
        <f>CONCATENATE("https://www.fotball.no/sok/?q=",H145)</f>
        <v>https://www.fotball.no/sok/?q=03111019024</v>
      </c>
      <c r="K145" s="15" t="str">
        <f>HYPERLINK(J145)</f>
        <v>https://www.fotball.no/sok/?q=03111019024</v>
      </c>
      <c r="L145" t="s">
        <v>1321</v>
      </c>
      <c r="M145" t="s">
        <v>1322</v>
      </c>
      <c r="N145">
        <v>94890524</v>
      </c>
      <c r="O145" t="s">
        <v>1323</v>
      </c>
      <c r="P145" t="s">
        <v>1322</v>
      </c>
      <c r="Q145">
        <v>91738153</v>
      </c>
    </row>
    <row r="146" spans="1:17" x14ac:dyDescent="0.25">
      <c r="A146" s="2">
        <v>45433.770833333336</v>
      </c>
      <c r="B146" t="s">
        <v>16</v>
      </c>
      <c r="C146" s="4" t="s">
        <v>36</v>
      </c>
      <c r="D146" t="s">
        <v>142</v>
      </c>
      <c r="E146" t="s">
        <v>143</v>
      </c>
      <c r="F146" t="s">
        <v>39</v>
      </c>
      <c r="G146" t="s">
        <v>144</v>
      </c>
      <c r="H146" t="s">
        <v>145</v>
      </c>
      <c r="I146" t="s">
        <v>29</v>
      </c>
      <c r="J146" t="str">
        <f>CONCATENATE("https://www.fotball.no/sok/?q=",H146)</f>
        <v>https://www.fotball.no/sok/?q=03109111021</v>
      </c>
      <c r="K146" s="11" t="str">
        <f>HYPERLINK(J146)</f>
        <v>https://www.fotball.no/sok/?q=03109111021</v>
      </c>
      <c r="L146" t="s">
        <v>1324</v>
      </c>
      <c r="M146" t="s">
        <v>1325</v>
      </c>
      <c r="N146">
        <v>46524658</v>
      </c>
      <c r="O146" t="s">
        <v>1326</v>
      </c>
      <c r="P146" t="s">
        <v>1327</v>
      </c>
      <c r="Q146">
        <v>92259260</v>
      </c>
    </row>
    <row r="147" spans="1:17" x14ac:dyDescent="0.25">
      <c r="A147" s="2">
        <v>45433.770833333336</v>
      </c>
      <c r="B147" t="s">
        <v>16</v>
      </c>
      <c r="C147" s="4" t="s">
        <v>36</v>
      </c>
      <c r="D147" t="s">
        <v>60</v>
      </c>
      <c r="E147" t="s">
        <v>139</v>
      </c>
      <c r="F147" t="s">
        <v>66</v>
      </c>
      <c r="G147" t="s">
        <v>140</v>
      </c>
      <c r="H147" t="s">
        <v>141</v>
      </c>
      <c r="I147" t="s">
        <v>29</v>
      </c>
      <c r="J147" t="str">
        <f>CONCATENATE("https://www.fotball.no/sok/?q=",H147)</f>
        <v>https://www.fotball.no/sok/?q=03209105021</v>
      </c>
      <c r="K147" s="11" t="str">
        <f>HYPERLINK(J147)</f>
        <v>https://www.fotball.no/sok/?q=03209105021</v>
      </c>
      <c r="L147" t="s">
        <v>1328</v>
      </c>
      <c r="M147" t="s">
        <v>1329</v>
      </c>
      <c r="N147">
        <v>41388169</v>
      </c>
      <c r="O147" t="s">
        <v>1330</v>
      </c>
      <c r="P147" t="s">
        <v>1331</v>
      </c>
      <c r="Q147">
        <v>97098870</v>
      </c>
    </row>
    <row r="148" spans="1:17" x14ac:dyDescent="0.25">
      <c r="A148" s="2">
        <v>45433.798611111109</v>
      </c>
      <c r="B148" t="s">
        <v>16</v>
      </c>
      <c r="C148" s="4" t="s">
        <v>19</v>
      </c>
      <c r="D148" t="s">
        <v>64</v>
      </c>
      <c r="E148" t="s">
        <v>150</v>
      </c>
      <c r="F148" t="s">
        <v>44</v>
      </c>
      <c r="G148" t="s">
        <v>45</v>
      </c>
      <c r="H148" t="s">
        <v>151</v>
      </c>
      <c r="I148" t="s">
        <v>35</v>
      </c>
      <c r="J148" s="14" t="str">
        <f>CONCATENATE("https://www.fotball.no/sok/?q=",H148)</f>
        <v>https://www.fotball.no/sok/?q=03212701026</v>
      </c>
      <c r="K148" s="15" t="str">
        <f>HYPERLINK(J148)</f>
        <v>https://www.fotball.no/sok/?q=03212701026</v>
      </c>
      <c r="L148" t="s">
        <v>1332</v>
      </c>
      <c r="M148" t="s">
        <v>1333</v>
      </c>
      <c r="N148">
        <v>95751585</v>
      </c>
      <c r="O148" t="s">
        <v>1334</v>
      </c>
      <c r="P148" t="s">
        <v>1333</v>
      </c>
      <c r="Q148">
        <v>95751585</v>
      </c>
    </row>
    <row r="149" spans="1:17" x14ac:dyDescent="0.25">
      <c r="A149" s="2">
        <v>45433.798611111109</v>
      </c>
      <c r="B149" t="s">
        <v>16</v>
      </c>
      <c r="C149" s="4" t="s">
        <v>19</v>
      </c>
      <c r="D149" t="s">
        <v>51</v>
      </c>
      <c r="E149" t="s">
        <v>152</v>
      </c>
      <c r="F149" t="s">
        <v>32</v>
      </c>
      <c r="G149" t="s">
        <v>153</v>
      </c>
      <c r="H149" t="s">
        <v>154</v>
      </c>
      <c r="I149" t="s">
        <v>35</v>
      </c>
      <c r="J149" s="14" t="str">
        <f>CONCATENATE("https://www.fotball.no/sok/?q=",H149)</f>
        <v>https://www.fotball.no/sok/?q=03111006025</v>
      </c>
      <c r="K149" s="15" t="str">
        <f>HYPERLINK(J149)</f>
        <v>https://www.fotball.no/sok/?q=03111006025</v>
      </c>
      <c r="L149" t="s">
        <v>1335</v>
      </c>
      <c r="M149" t="s">
        <v>1336</v>
      </c>
      <c r="N149">
        <v>97340503</v>
      </c>
      <c r="O149" t="s">
        <v>1337</v>
      </c>
      <c r="P149" t="s">
        <v>1338</v>
      </c>
      <c r="Q149">
        <v>95417415</v>
      </c>
    </row>
    <row r="150" spans="1:17" x14ac:dyDescent="0.25">
      <c r="A150" s="2">
        <v>45433.822916666664</v>
      </c>
      <c r="B150" t="s">
        <v>16</v>
      </c>
      <c r="C150" s="4" t="s">
        <v>923</v>
      </c>
      <c r="D150" t="s">
        <v>671</v>
      </c>
      <c r="E150" t="s">
        <v>1041</v>
      </c>
      <c r="F150" t="s">
        <v>896</v>
      </c>
      <c r="G150" t="s">
        <v>1014</v>
      </c>
      <c r="H150" t="s">
        <v>1042</v>
      </c>
      <c r="I150" t="s">
        <v>35</v>
      </c>
      <c r="J150" s="14" t="str">
        <f>CONCATENATE("https://www.fotball.no/sok/?q=",H150)</f>
        <v>https://www.fotball.no/sok/?q=03215711022</v>
      </c>
      <c r="K150" s="15" t="str">
        <f>HYPERLINK(J150)</f>
        <v>https://www.fotball.no/sok/?q=03215711022</v>
      </c>
      <c r="L150" t="s">
        <v>1339</v>
      </c>
      <c r="M150" t="s">
        <v>1340</v>
      </c>
      <c r="N150">
        <v>90425616</v>
      </c>
      <c r="O150" t="s">
        <v>1341</v>
      </c>
      <c r="P150" t="s">
        <v>1342</v>
      </c>
      <c r="Q150">
        <v>99617227</v>
      </c>
    </row>
    <row r="151" spans="1:17" x14ac:dyDescent="0.25">
      <c r="A151" s="2">
        <v>45433.868055555555</v>
      </c>
      <c r="B151" t="s">
        <v>16</v>
      </c>
      <c r="C151" s="4" t="s">
        <v>983</v>
      </c>
      <c r="D151" t="s">
        <v>207</v>
      </c>
      <c r="E151" t="s">
        <v>1043</v>
      </c>
      <c r="F151" t="s">
        <v>931</v>
      </c>
      <c r="G151" t="s">
        <v>985</v>
      </c>
      <c r="H151" t="s">
        <v>1044</v>
      </c>
      <c r="I151" t="s">
        <v>35</v>
      </c>
      <c r="J151" s="14" t="str">
        <f>CONCATENATE("https://www.fotball.no/sok/?q=",H151)</f>
        <v>https://www.fotball.no/sok/?q=03155101023</v>
      </c>
      <c r="K151" s="15" t="str">
        <f>HYPERLINK(J151)</f>
        <v>https://www.fotball.no/sok/?q=03155101023</v>
      </c>
      <c r="L151" t="s">
        <v>1343</v>
      </c>
      <c r="M151" t="s">
        <v>1344</v>
      </c>
      <c r="N151">
        <v>94970559</v>
      </c>
      <c r="O151" t="s">
        <v>1345</v>
      </c>
      <c r="P151" t="s">
        <v>1346</v>
      </c>
      <c r="Q151">
        <v>95260190</v>
      </c>
    </row>
    <row r="152" spans="1:17" x14ac:dyDescent="0.25">
      <c r="A152" s="2">
        <v>45434.729166666664</v>
      </c>
      <c r="B152" t="s">
        <v>17</v>
      </c>
      <c r="C152" s="4" t="s">
        <v>155</v>
      </c>
      <c r="D152" t="s">
        <v>83</v>
      </c>
      <c r="E152" t="s">
        <v>156</v>
      </c>
      <c r="F152" t="s">
        <v>53</v>
      </c>
      <c r="G152" t="s">
        <v>157</v>
      </c>
      <c r="H152" t="s">
        <v>158</v>
      </c>
      <c r="I152" t="s">
        <v>29</v>
      </c>
      <c r="J152" t="str">
        <f>CONCATENATE("https://www.fotball.no/sok/?q=",H152)</f>
        <v>https://www.fotball.no/sok/?q=03108107024</v>
      </c>
      <c r="K152" s="11" t="str">
        <f>HYPERLINK(J152)</f>
        <v>https://www.fotball.no/sok/?q=03108107024</v>
      </c>
      <c r="L152" t="s">
        <v>1347</v>
      </c>
      <c r="M152" t="s">
        <v>1348</v>
      </c>
      <c r="N152">
        <v>95451608</v>
      </c>
      <c r="O152" t="s">
        <v>1349</v>
      </c>
      <c r="P152" t="s">
        <v>1350</v>
      </c>
      <c r="Q152">
        <v>90509122</v>
      </c>
    </row>
    <row r="153" spans="1:17" x14ac:dyDescent="0.25">
      <c r="A153" s="2">
        <v>45434.75</v>
      </c>
      <c r="B153" t="s">
        <v>17</v>
      </c>
      <c r="C153" s="4" t="s">
        <v>23</v>
      </c>
      <c r="D153" t="s">
        <v>30</v>
      </c>
      <c r="E153" t="s">
        <v>166</v>
      </c>
      <c r="F153" t="s">
        <v>26</v>
      </c>
      <c r="G153" t="s">
        <v>27</v>
      </c>
      <c r="H153" t="s">
        <v>167</v>
      </c>
      <c r="I153" t="s">
        <v>29</v>
      </c>
      <c r="J153" t="str">
        <f>CONCATENATE("https://www.fotball.no/sok/?q=",H153)</f>
        <v>https://www.fotball.no/sok/?q=03208102024</v>
      </c>
      <c r="K153" s="11" t="str">
        <f>HYPERLINK(J153)</f>
        <v>https://www.fotball.no/sok/?q=03208102024</v>
      </c>
      <c r="L153" t="s">
        <v>1351</v>
      </c>
      <c r="M153" t="s">
        <v>1352</v>
      </c>
      <c r="N153">
        <v>97320149</v>
      </c>
      <c r="O153" t="s">
        <v>1353</v>
      </c>
      <c r="P153" t="s">
        <v>1352</v>
      </c>
      <c r="Q153">
        <v>95268704</v>
      </c>
    </row>
    <row r="154" spans="1:17" x14ac:dyDescent="0.25">
      <c r="A154" s="2">
        <v>45434.75</v>
      </c>
      <c r="B154" t="s">
        <v>17</v>
      </c>
      <c r="C154" s="4" t="s">
        <v>23</v>
      </c>
      <c r="D154" t="s">
        <v>159</v>
      </c>
      <c r="E154" t="s">
        <v>160</v>
      </c>
      <c r="F154" t="s">
        <v>44</v>
      </c>
      <c r="G154" t="s">
        <v>161</v>
      </c>
      <c r="H154" t="s">
        <v>162</v>
      </c>
      <c r="I154" t="s">
        <v>35</v>
      </c>
      <c r="J154" s="14" t="str">
        <f>CONCATENATE("https://www.fotball.no/sok/?q=",H154)</f>
        <v>https://www.fotball.no/sok/?q=03210704025</v>
      </c>
      <c r="K154" s="15" t="str">
        <f>HYPERLINK(J154)</f>
        <v>https://www.fotball.no/sok/?q=03210704025</v>
      </c>
      <c r="L154" t="s">
        <v>1354</v>
      </c>
      <c r="M154" t="s">
        <v>1355</v>
      </c>
      <c r="N154">
        <v>97308422</v>
      </c>
      <c r="O154" t="s">
        <v>1356</v>
      </c>
      <c r="P154" t="s">
        <v>1357</v>
      </c>
      <c r="Q154">
        <v>91853396</v>
      </c>
    </row>
    <row r="155" spans="1:17" x14ac:dyDescent="0.25">
      <c r="A155" s="2">
        <v>45434.75</v>
      </c>
      <c r="B155" t="s">
        <v>17</v>
      </c>
      <c r="C155" s="4" t="s">
        <v>23</v>
      </c>
      <c r="D155" t="s">
        <v>60</v>
      </c>
      <c r="E155" t="s">
        <v>163</v>
      </c>
      <c r="F155" t="s">
        <v>32</v>
      </c>
      <c r="G155" t="s">
        <v>164</v>
      </c>
      <c r="H155" t="s">
        <v>165</v>
      </c>
      <c r="I155" t="s">
        <v>35</v>
      </c>
      <c r="J155" s="14" t="str">
        <f>CONCATENATE("https://www.fotball.no/sok/?q=",H155)</f>
        <v>https://www.fotball.no/sok/?q=03110705037</v>
      </c>
      <c r="K155" s="15" t="str">
        <f>HYPERLINK(J155)</f>
        <v>https://www.fotball.no/sok/?q=03110705037</v>
      </c>
      <c r="L155" t="s">
        <v>1358</v>
      </c>
      <c r="M155" t="s">
        <v>1359</v>
      </c>
      <c r="N155">
        <v>95521224</v>
      </c>
      <c r="O155" t="s">
        <v>1360</v>
      </c>
      <c r="P155" t="s">
        <v>1361</v>
      </c>
      <c r="Q155">
        <v>95154617</v>
      </c>
    </row>
    <row r="156" spans="1:17" x14ac:dyDescent="0.25">
      <c r="A156" s="2">
        <v>45434.770833333336</v>
      </c>
      <c r="B156" t="s">
        <v>17</v>
      </c>
      <c r="C156" s="4" t="s">
        <v>36</v>
      </c>
      <c r="D156" t="s">
        <v>96</v>
      </c>
      <c r="E156" t="s">
        <v>172</v>
      </c>
      <c r="F156" t="s">
        <v>53</v>
      </c>
      <c r="G156" t="s">
        <v>173</v>
      </c>
      <c r="H156" t="s">
        <v>174</v>
      </c>
      <c r="I156" t="s">
        <v>29</v>
      </c>
      <c r="J156" t="str">
        <f>CONCATENATE("https://www.fotball.no/sok/?q=",H156)</f>
        <v>https://www.fotball.no/sok/?q=03109101021</v>
      </c>
      <c r="K156" s="11" t="str">
        <f>HYPERLINK(J156)</f>
        <v>https://www.fotball.no/sok/?q=03109101021</v>
      </c>
      <c r="L156" t="s">
        <v>1362</v>
      </c>
      <c r="M156" t="s">
        <v>1363</v>
      </c>
      <c r="N156">
        <v>92995792</v>
      </c>
      <c r="O156" t="s">
        <v>1364</v>
      </c>
      <c r="P156" t="s">
        <v>1363</v>
      </c>
      <c r="Q156">
        <v>99274426</v>
      </c>
    </row>
    <row r="157" spans="1:17" x14ac:dyDescent="0.25">
      <c r="A157" s="2">
        <v>45434.770833333336</v>
      </c>
      <c r="B157" t="s">
        <v>17</v>
      </c>
      <c r="C157" s="4" t="s">
        <v>36</v>
      </c>
      <c r="D157" t="s">
        <v>47</v>
      </c>
      <c r="E157" t="s">
        <v>168</v>
      </c>
      <c r="F157" t="s">
        <v>39</v>
      </c>
      <c r="G157" t="s">
        <v>70</v>
      </c>
      <c r="H157" t="s">
        <v>169</v>
      </c>
      <c r="I157" t="s">
        <v>29</v>
      </c>
      <c r="J157" t="str">
        <f>CONCATENATE("https://www.fotball.no/sok/?q=",H157)</f>
        <v>https://www.fotball.no/sok/?q=03109107023</v>
      </c>
      <c r="K157" s="11" t="str">
        <f>HYPERLINK(J157)</f>
        <v>https://www.fotball.no/sok/?q=03109107023</v>
      </c>
      <c r="L157" t="s">
        <v>1365</v>
      </c>
      <c r="M157" t="s">
        <v>1366</v>
      </c>
      <c r="N157">
        <v>45507463</v>
      </c>
      <c r="O157" t="s">
        <v>1330</v>
      </c>
      <c r="P157" t="s">
        <v>1331</v>
      </c>
      <c r="Q157">
        <v>97098870</v>
      </c>
    </row>
    <row r="158" spans="1:17" x14ac:dyDescent="0.25">
      <c r="A158" s="2">
        <v>45434.770833333336</v>
      </c>
      <c r="B158" t="s">
        <v>17</v>
      </c>
      <c r="C158" s="4" t="s">
        <v>36</v>
      </c>
      <c r="D158" t="s">
        <v>124</v>
      </c>
      <c r="E158" t="s">
        <v>170</v>
      </c>
      <c r="F158" t="s">
        <v>66</v>
      </c>
      <c r="G158" t="s">
        <v>67</v>
      </c>
      <c r="H158" t="s">
        <v>171</v>
      </c>
      <c r="I158" t="s">
        <v>29</v>
      </c>
      <c r="J158" t="str">
        <f>CONCATENATE("https://www.fotball.no/sok/?q=",H158)</f>
        <v>https://www.fotball.no/sok/?q=03209106024</v>
      </c>
      <c r="K158" s="11" t="str">
        <f>HYPERLINK(J158)</f>
        <v>https://www.fotball.no/sok/?q=03209106024</v>
      </c>
      <c r="L158" t="s">
        <v>1367</v>
      </c>
      <c r="M158" t="s">
        <v>1368</v>
      </c>
      <c r="N158">
        <v>97421045</v>
      </c>
      <c r="O158" t="s">
        <v>1369</v>
      </c>
      <c r="P158" t="s">
        <v>1370</v>
      </c>
      <c r="Q158">
        <v>91827276</v>
      </c>
    </row>
    <row r="159" spans="1:17" x14ac:dyDescent="0.25">
      <c r="A159" s="2">
        <v>45434.791666666664</v>
      </c>
      <c r="B159" t="s">
        <v>17</v>
      </c>
      <c r="C159" s="4" t="s">
        <v>21</v>
      </c>
      <c r="D159" t="s">
        <v>251</v>
      </c>
      <c r="E159" t="s">
        <v>491</v>
      </c>
      <c r="F159" t="s">
        <v>896</v>
      </c>
      <c r="G159" t="s">
        <v>908</v>
      </c>
      <c r="H159" t="s">
        <v>1045</v>
      </c>
      <c r="I159" t="s">
        <v>35</v>
      </c>
      <c r="J159" s="14" t="str">
        <f>CONCATENATE("https://www.fotball.no/sok/?q=",H159)</f>
        <v>https://www.fotball.no/sok/?q=03110701026</v>
      </c>
      <c r="K159" s="15" t="str">
        <f>HYPERLINK(J159)</f>
        <v>https://www.fotball.no/sok/?q=03110701026</v>
      </c>
      <c r="L159" t="s">
        <v>1371</v>
      </c>
      <c r="M159" t="s">
        <v>1372</v>
      </c>
      <c r="N159">
        <v>48394810</v>
      </c>
      <c r="O159" t="s">
        <v>1373</v>
      </c>
      <c r="P159" t="s">
        <v>1372</v>
      </c>
      <c r="Q159">
        <v>97045731</v>
      </c>
    </row>
    <row r="160" spans="1:17" x14ac:dyDescent="0.25">
      <c r="A160" s="2">
        <v>45434.791666666664</v>
      </c>
      <c r="B160" t="s">
        <v>17</v>
      </c>
      <c r="C160" s="4" t="s">
        <v>21</v>
      </c>
      <c r="D160" t="s">
        <v>83</v>
      </c>
      <c r="E160" t="s">
        <v>507</v>
      </c>
      <c r="F160" s="6" t="s">
        <v>1284</v>
      </c>
      <c r="G160" t="s">
        <v>288</v>
      </c>
      <c r="H160" t="s">
        <v>711</v>
      </c>
      <c r="I160" t="s">
        <v>35</v>
      </c>
      <c r="J160" s="14" t="str">
        <f>CONCATENATE("https://www.fotball.no/sok/?q=",H160)</f>
        <v>https://www.fotball.no/sok/?q=03110706022</v>
      </c>
      <c r="K160" s="15" t="str">
        <f>HYPERLINK(J160)</f>
        <v>https://www.fotball.no/sok/?q=03110706022</v>
      </c>
      <c r="L160" t="s">
        <v>1374</v>
      </c>
      <c r="M160" t="s">
        <v>1375</v>
      </c>
      <c r="N160">
        <v>91882809</v>
      </c>
      <c r="O160" t="s">
        <v>1376</v>
      </c>
      <c r="P160" t="s">
        <v>1375</v>
      </c>
      <c r="Q160">
        <v>94215190</v>
      </c>
    </row>
    <row r="161" spans="1:17" x14ac:dyDescent="0.25">
      <c r="A161" s="2">
        <v>45434.798611111109</v>
      </c>
      <c r="B161" t="s">
        <v>17</v>
      </c>
      <c r="C161" s="4" t="s">
        <v>19</v>
      </c>
      <c r="D161" t="s">
        <v>124</v>
      </c>
      <c r="E161" t="s">
        <v>181</v>
      </c>
      <c r="F161" t="s">
        <v>44</v>
      </c>
      <c r="G161" t="s">
        <v>45</v>
      </c>
      <c r="H161" t="s">
        <v>182</v>
      </c>
      <c r="I161" t="s">
        <v>35</v>
      </c>
      <c r="J161" s="14" t="str">
        <f>CONCATENATE("https://www.fotball.no/sok/?q=",H161)</f>
        <v>https://www.fotball.no/sok/?q=03212701027</v>
      </c>
      <c r="K161" s="15" t="str">
        <f>HYPERLINK(J161)</f>
        <v>https://www.fotball.no/sok/?q=03212701027</v>
      </c>
      <c r="L161" t="s">
        <v>1377</v>
      </c>
      <c r="M161" t="s">
        <v>1378</v>
      </c>
      <c r="N161">
        <v>96624787</v>
      </c>
      <c r="O161" t="s">
        <v>1379</v>
      </c>
      <c r="P161" t="s">
        <v>1380</v>
      </c>
      <c r="Q161">
        <v>95935478</v>
      </c>
    </row>
    <row r="162" spans="1:17" x14ac:dyDescent="0.25">
      <c r="A162" s="2">
        <v>45434.798611111109</v>
      </c>
      <c r="B162" t="s">
        <v>17</v>
      </c>
      <c r="C162" s="4" t="s">
        <v>19</v>
      </c>
      <c r="D162" t="s">
        <v>64</v>
      </c>
      <c r="E162" t="s">
        <v>178</v>
      </c>
      <c r="F162" t="s">
        <v>32</v>
      </c>
      <c r="G162" t="s">
        <v>179</v>
      </c>
      <c r="H162" t="s">
        <v>180</v>
      </c>
      <c r="I162" t="s">
        <v>35</v>
      </c>
      <c r="J162" s="14" t="str">
        <f>CONCATENATE("https://www.fotball.no/sok/?q=",H162)</f>
        <v>https://www.fotball.no/sok/?q=03211103024</v>
      </c>
      <c r="K162" s="15" t="str">
        <f>HYPERLINK(J162)</f>
        <v>https://www.fotball.no/sok/?q=03211103024</v>
      </c>
      <c r="L162" t="s">
        <v>1381</v>
      </c>
      <c r="M162" t="s">
        <v>1382</v>
      </c>
      <c r="N162">
        <v>94789917</v>
      </c>
      <c r="O162" t="s">
        <v>1383</v>
      </c>
      <c r="P162" t="s">
        <v>1384</v>
      </c>
      <c r="Q162">
        <v>45046560</v>
      </c>
    </row>
    <row r="163" spans="1:17" x14ac:dyDescent="0.25">
      <c r="A163" s="2">
        <v>45435.75</v>
      </c>
      <c r="B163" t="s">
        <v>9</v>
      </c>
      <c r="C163" s="4" t="s">
        <v>23</v>
      </c>
      <c r="D163" t="s">
        <v>806</v>
      </c>
      <c r="E163" t="s">
        <v>25</v>
      </c>
      <c r="F163" t="s">
        <v>912</v>
      </c>
      <c r="G163" t="s">
        <v>807</v>
      </c>
      <c r="H163" t="s">
        <v>1047</v>
      </c>
      <c r="I163" t="s">
        <v>29</v>
      </c>
      <c r="J163" t="str">
        <f>CONCATENATE("https://www.fotball.no/sok/?q=",H163)</f>
        <v>https://www.fotball.no/sok/?q=03108101042</v>
      </c>
      <c r="K163" s="11" t="str">
        <f>HYPERLINK(J163)</f>
        <v>https://www.fotball.no/sok/?q=03108101042</v>
      </c>
      <c r="L163" t="s">
        <v>1385</v>
      </c>
      <c r="M163" t="s">
        <v>1386</v>
      </c>
      <c r="N163">
        <v>92984804</v>
      </c>
      <c r="O163" t="s">
        <v>1387</v>
      </c>
      <c r="P163" t="s">
        <v>1388</v>
      </c>
      <c r="Q163">
        <v>91850280</v>
      </c>
    </row>
    <row r="164" spans="1:17" x14ac:dyDescent="0.25">
      <c r="A164" s="2">
        <v>45435.75</v>
      </c>
      <c r="B164" t="s">
        <v>9</v>
      </c>
      <c r="C164" s="4" t="s">
        <v>23</v>
      </c>
      <c r="D164" t="s">
        <v>47</v>
      </c>
      <c r="E164" t="s">
        <v>187</v>
      </c>
      <c r="F164" t="s">
        <v>53</v>
      </c>
      <c r="G164" t="s">
        <v>114</v>
      </c>
      <c r="H164" t="s">
        <v>188</v>
      </c>
      <c r="I164" t="s">
        <v>29</v>
      </c>
      <c r="J164" t="str">
        <f>CONCATENATE("https://www.fotball.no/sok/?q=",H164)</f>
        <v>https://www.fotball.no/sok/?q=03108104025</v>
      </c>
      <c r="K164" s="11" t="str">
        <f>HYPERLINK(J164)</f>
        <v>https://www.fotball.no/sok/?q=03108104025</v>
      </c>
      <c r="L164" t="s">
        <v>1389</v>
      </c>
      <c r="M164" t="s">
        <v>1390</v>
      </c>
      <c r="N164">
        <v>45385771</v>
      </c>
      <c r="O164" t="s">
        <v>1391</v>
      </c>
      <c r="P164" t="s">
        <v>1390</v>
      </c>
      <c r="Q164">
        <v>47642264</v>
      </c>
    </row>
    <row r="165" spans="1:17" x14ac:dyDescent="0.25">
      <c r="A165" s="2">
        <v>45435.75</v>
      </c>
      <c r="B165" t="s">
        <v>9</v>
      </c>
      <c r="C165" s="4" t="s">
        <v>23</v>
      </c>
      <c r="D165" t="s">
        <v>83</v>
      </c>
      <c r="E165" t="s">
        <v>185</v>
      </c>
      <c r="F165" t="s">
        <v>26</v>
      </c>
      <c r="G165" t="s">
        <v>85</v>
      </c>
      <c r="H165" t="s">
        <v>186</v>
      </c>
      <c r="I165" t="s">
        <v>29</v>
      </c>
      <c r="J165" t="str">
        <f>CONCATENATE("https://www.fotball.no/sok/?q=",H165)</f>
        <v>https://www.fotball.no/sok/?q=03208103023</v>
      </c>
      <c r="K165" s="11" t="str">
        <f>HYPERLINK(J165)</f>
        <v>https://www.fotball.no/sok/?q=03208103023</v>
      </c>
      <c r="L165" t="s">
        <v>1392</v>
      </c>
      <c r="M165" t="s">
        <v>1393</v>
      </c>
      <c r="N165">
        <v>45216076</v>
      </c>
      <c r="O165" t="s">
        <v>1394</v>
      </c>
      <c r="P165" t="s">
        <v>1395</v>
      </c>
      <c r="Q165">
        <v>93263898</v>
      </c>
    </row>
    <row r="166" spans="1:17" x14ac:dyDescent="0.25">
      <c r="A166" s="2">
        <v>45435.75</v>
      </c>
      <c r="B166" t="s">
        <v>9</v>
      </c>
      <c r="C166" s="4" t="s">
        <v>23</v>
      </c>
      <c r="D166" t="s">
        <v>93</v>
      </c>
      <c r="E166" t="s">
        <v>189</v>
      </c>
      <c r="F166" t="s">
        <v>44</v>
      </c>
      <c r="G166" t="s">
        <v>190</v>
      </c>
      <c r="H166" t="s">
        <v>191</v>
      </c>
      <c r="I166" t="s">
        <v>35</v>
      </c>
      <c r="J166" s="14" t="str">
        <f>CONCATENATE("https://www.fotball.no/sok/?q=",H166)</f>
        <v>https://www.fotball.no/sok/?q=03111008022</v>
      </c>
      <c r="K166" s="15" t="str">
        <f>HYPERLINK(J166)</f>
        <v>https://www.fotball.no/sok/?q=03111008022</v>
      </c>
      <c r="L166" t="s">
        <v>1396</v>
      </c>
      <c r="M166" t="s">
        <v>1397</v>
      </c>
      <c r="N166">
        <v>46126850</v>
      </c>
      <c r="O166" t="s">
        <v>1398</v>
      </c>
      <c r="P166" t="s">
        <v>1399</v>
      </c>
      <c r="Q166">
        <v>98224962</v>
      </c>
    </row>
    <row r="167" spans="1:17" x14ac:dyDescent="0.25">
      <c r="A167" s="2">
        <v>45435.75</v>
      </c>
      <c r="B167" t="s">
        <v>9</v>
      </c>
      <c r="C167" s="4" t="s">
        <v>23</v>
      </c>
      <c r="D167" t="s">
        <v>37</v>
      </c>
      <c r="E167" t="s">
        <v>183</v>
      </c>
      <c r="F167" t="s">
        <v>32</v>
      </c>
      <c r="G167" t="s">
        <v>76</v>
      </c>
      <c r="H167" t="s">
        <v>184</v>
      </c>
      <c r="I167" t="s">
        <v>35</v>
      </c>
      <c r="J167" s="14" t="str">
        <f>CONCATENATE("https://www.fotball.no/sok/?q=",H167)</f>
        <v>https://www.fotball.no/sok/?q=03111020025</v>
      </c>
      <c r="K167" s="15" t="str">
        <f>HYPERLINK(J167)</f>
        <v>https://www.fotball.no/sok/?q=03111020025</v>
      </c>
      <c r="L167" t="s">
        <v>1400</v>
      </c>
      <c r="M167" t="s">
        <v>1401</v>
      </c>
      <c r="N167">
        <v>94051826</v>
      </c>
      <c r="O167" t="s">
        <v>1402</v>
      </c>
      <c r="P167" t="s">
        <v>1401</v>
      </c>
      <c r="Q167">
        <v>99538916</v>
      </c>
    </row>
    <row r="168" spans="1:17" x14ac:dyDescent="0.25">
      <c r="A168" s="2">
        <v>45435.756944444445</v>
      </c>
      <c r="B168" t="s">
        <v>9</v>
      </c>
      <c r="C168" s="4" t="s">
        <v>589</v>
      </c>
      <c r="D168" t="s">
        <v>93</v>
      </c>
      <c r="E168" t="s">
        <v>185</v>
      </c>
      <c r="F168" t="s">
        <v>903</v>
      </c>
      <c r="G168" t="s">
        <v>94</v>
      </c>
      <c r="H168" t="s">
        <v>1048</v>
      </c>
      <c r="I168" t="s">
        <v>29</v>
      </c>
      <c r="J168" t="str">
        <f>CONCATENATE("https://www.fotball.no/sok/?q=",H168)</f>
        <v>https://www.fotball.no/sok/?q=03109112023</v>
      </c>
      <c r="K168" s="11" t="str">
        <f>HYPERLINK(J168)</f>
        <v>https://www.fotball.no/sok/?q=03109112023</v>
      </c>
      <c r="L168" t="s">
        <v>1403</v>
      </c>
      <c r="M168" t="s">
        <v>1404</v>
      </c>
      <c r="N168">
        <v>90064275</v>
      </c>
      <c r="O168" t="s">
        <v>1405</v>
      </c>
      <c r="P168" t="s">
        <v>1404</v>
      </c>
      <c r="Q168">
        <v>91845920</v>
      </c>
    </row>
    <row r="169" spans="1:17" x14ac:dyDescent="0.25">
      <c r="A169" s="2">
        <v>45435.770833333336</v>
      </c>
      <c r="B169" t="s">
        <v>9</v>
      </c>
      <c r="C169" s="4" t="s">
        <v>36</v>
      </c>
      <c r="D169" t="s">
        <v>60</v>
      </c>
      <c r="E169" t="s">
        <v>192</v>
      </c>
      <c r="F169" t="s">
        <v>39</v>
      </c>
      <c r="G169" t="s">
        <v>193</v>
      </c>
      <c r="H169" t="s">
        <v>194</v>
      </c>
      <c r="I169" t="s">
        <v>29</v>
      </c>
      <c r="J169" t="str">
        <f>CONCATENATE("https://www.fotball.no/sok/?q=",H169)</f>
        <v>https://www.fotball.no/sok/?q=03109114022</v>
      </c>
      <c r="K169" s="11" t="str">
        <f>HYPERLINK(J169)</f>
        <v>https://www.fotball.no/sok/?q=03109114022</v>
      </c>
      <c r="L169" t="s">
        <v>1406</v>
      </c>
      <c r="M169" t="s">
        <v>1407</v>
      </c>
      <c r="N169">
        <v>40185629</v>
      </c>
      <c r="O169" t="s">
        <v>1408</v>
      </c>
      <c r="P169" t="s">
        <v>1409</v>
      </c>
      <c r="Q169">
        <v>40805048</v>
      </c>
    </row>
    <row r="170" spans="1:17" x14ac:dyDescent="0.25">
      <c r="A170" s="2">
        <v>45435.770833333336</v>
      </c>
      <c r="B170" t="s">
        <v>9</v>
      </c>
      <c r="C170" s="4" t="s">
        <v>36</v>
      </c>
      <c r="D170" t="s">
        <v>51</v>
      </c>
      <c r="E170" t="s">
        <v>195</v>
      </c>
      <c r="F170" t="s">
        <v>66</v>
      </c>
      <c r="G170" t="s">
        <v>196</v>
      </c>
      <c r="H170" t="s">
        <v>197</v>
      </c>
      <c r="I170" t="s">
        <v>29</v>
      </c>
      <c r="J170" t="str">
        <f>CONCATENATE("https://www.fotball.no/sok/?q=",H170)</f>
        <v>https://www.fotball.no/sok/?q=03209107009</v>
      </c>
      <c r="K170" s="11" t="str">
        <f>HYPERLINK(J170)</f>
        <v>https://www.fotball.no/sok/?q=03209107009</v>
      </c>
      <c r="L170" t="s">
        <v>1410</v>
      </c>
      <c r="M170" t="s">
        <v>1411</v>
      </c>
      <c r="N170">
        <v>94088063</v>
      </c>
      <c r="O170" t="s">
        <v>1413</v>
      </c>
      <c r="P170" t="s">
        <v>1414</v>
      </c>
      <c r="Q170">
        <v>45588179</v>
      </c>
    </row>
    <row r="171" spans="1:17" x14ac:dyDescent="0.25">
      <c r="A171" s="2">
        <v>45435.798611111109</v>
      </c>
      <c r="B171" t="s">
        <v>9</v>
      </c>
      <c r="C171" s="4" t="s">
        <v>19</v>
      </c>
      <c r="D171" t="s">
        <v>142</v>
      </c>
      <c r="E171" t="s">
        <v>203</v>
      </c>
      <c r="F171" t="s">
        <v>44</v>
      </c>
      <c r="G171" t="s">
        <v>88</v>
      </c>
      <c r="H171" t="s">
        <v>204</v>
      </c>
      <c r="I171" t="s">
        <v>35</v>
      </c>
      <c r="J171" s="14" t="str">
        <f>CONCATENATE("https://www.fotball.no/sok/?q=",H171)</f>
        <v>https://www.fotball.no/sok/?q=03111021024</v>
      </c>
      <c r="K171" s="15" t="str">
        <f>HYPERLINK(J171)</f>
        <v>https://www.fotball.no/sok/?q=03111021024</v>
      </c>
      <c r="L171" t="s">
        <v>1415</v>
      </c>
      <c r="M171" t="s">
        <v>1416</v>
      </c>
      <c r="N171">
        <v>97322131</v>
      </c>
      <c r="O171" t="s">
        <v>1417</v>
      </c>
      <c r="P171" t="s">
        <v>1418</v>
      </c>
      <c r="Q171">
        <v>46500553</v>
      </c>
    </row>
    <row r="172" spans="1:17" x14ac:dyDescent="0.25">
      <c r="A172" s="2">
        <v>45435.798611111109</v>
      </c>
      <c r="B172" t="s">
        <v>9</v>
      </c>
      <c r="C172" s="4" t="s">
        <v>19</v>
      </c>
      <c r="D172" t="s">
        <v>24</v>
      </c>
      <c r="E172" t="s">
        <v>200</v>
      </c>
      <c r="F172" t="s">
        <v>32</v>
      </c>
      <c r="G172" t="s">
        <v>201</v>
      </c>
      <c r="H172" t="s">
        <v>202</v>
      </c>
      <c r="I172" t="s">
        <v>35</v>
      </c>
      <c r="J172" s="14" t="str">
        <f>CONCATENATE("https://www.fotball.no/sok/?q=",H172)</f>
        <v>https://www.fotball.no/sok/?q=03111007022</v>
      </c>
      <c r="K172" s="15" t="str">
        <f>HYPERLINK(J172)</f>
        <v>https://www.fotball.no/sok/?q=03111007022</v>
      </c>
      <c r="L172" t="s">
        <v>1419</v>
      </c>
      <c r="M172" t="s">
        <v>1420</v>
      </c>
      <c r="N172">
        <v>97333859</v>
      </c>
      <c r="O172" t="s">
        <v>1421</v>
      </c>
      <c r="P172" t="s">
        <v>1422</v>
      </c>
      <c r="Q172">
        <v>46912922</v>
      </c>
    </row>
    <row r="173" spans="1:17" x14ac:dyDescent="0.25">
      <c r="A173" s="2">
        <v>45439.75</v>
      </c>
      <c r="B173" t="s">
        <v>13</v>
      </c>
      <c r="C173" s="4" t="s">
        <v>23</v>
      </c>
      <c r="D173" t="s">
        <v>24</v>
      </c>
      <c r="E173" t="s">
        <v>213</v>
      </c>
      <c r="F173" t="s">
        <v>26</v>
      </c>
      <c r="G173" t="s">
        <v>27</v>
      </c>
      <c r="H173" t="s">
        <v>214</v>
      </c>
      <c r="I173" t="s">
        <v>29</v>
      </c>
      <c r="J173" t="str">
        <f>CONCATENATE("https://www.fotball.no/sok/?q=",H173)</f>
        <v>https://www.fotball.no/sok/?q=03208102030</v>
      </c>
      <c r="K173" s="11" t="str">
        <f>HYPERLINK(J173)</f>
        <v>https://www.fotball.no/sok/?q=03208102030</v>
      </c>
      <c r="L173" t="s">
        <v>1423</v>
      </c>
      <c r="M173" t="s">
        <v>1424</v>
      </c>
      <c r="N173">
        <v>47683557</v>
      </c>
      <c r="O173" t="s">
        <v>1425</v>
      </c>
      <c r="P173" t="s">
        <v>1380</v>
      </c>
      <c r="Q173">
        <v>95935478</v>
      </c>
    </row>
    <row r="174" spans="1:17" x14ac:dyDescent="0.25">
      <c r="A174" s="2">
        <v>45439.75</v>
      </c>
      <c r="B174" t="s">
        <v>13</v>
      </c>
      <c r="C174" s="4" t="s">
        <v>23</v>
      </c>
      <c r="D174" t="s">
        <v>210</v>
      </c>
      <c r="E174" t="s">
        <v>211</v>
      </c>
      <c r="F174" t="s">
        <v>44</v>
      </c>
      <c r="G174" t="s">
        <v>136</v>
      </c>
      <c r="H174" t="s">
        <v>212</v>
      </c>
      <c r="I174" t="s">
        <v>35</v>
      </c>
      <c r="J174" s="14" t="str">
        <f>CONCATENATE("https://www.fotball.no/sok/?q=",H174)</f>
        <v>https://www.fotball.no/sok/?q=03110708026</v>
      </c>
      <c r="K174" s="15" t="str">
        <f>HYPERLINK(J174)</f>
        <v>https://www.fotball.no/sok/?q=03110708026</v>
      </c>
      <c r="L174" t="s">
        <v>1426</v>
      </c>
      <c r="M174" t="s">
        <v>1427</v>
      </c>
      <c r="N174">
        <v>46969809</v>
      </c>
      <c r="O174" t="s">
        <v>1428</v>
      </c>
      <c r="P174" t="s">
        <v>1427</v>
      </c>
      <c r="Q174">
        <v>97716111</v>
      </c>
    </row>
    <row r="175" spans="1:17" x14ac:dyDescent="0.25">
      <c r="A175" s="2">
        <v>45439.770833333336</v>
      </c>
      <c r="B175" t="s">
        <v>13</v>
      </c>
      <c r="C175" s="4" t="s">
        <v>36</v>
      </c>
      <c r="D175" t="s">
        <v>37</v>
      </c>
      <c r="E175" t="s">
        <v>215</v>
      </c>
      <c r="F175" t="s">
        <v>39</v>
      </c>
      <c r="G175" t="s">
        <v>40</v>
      </c>
      <c r="H175" t="s">
        <v>216</v>
      </c>
      <c r="I175" t="s">
        <v>29</v>
      </c>
      <c r="J175" t="str">
        <f>CONCATENATE("https://www.fotball.no/sok/?q=",H175)</f>
        <v>https://www.fotball.no/sok/?q=03109110043</v>
      </c>
      <c r="K175" s="11" t="str">
        <f>HYPERLINK(J175)</f>
        <v>https://www.fotball.no/sok/?q=03109110043</v>
      </c>
      <c r="L175" t="s">
        <v>1429</v>
      </c>
      <c r="M175" t="s">
        <v>1430</v>
      </c>
      <c r="N175">
        <v>94853048</v>
      </c>
      <c r="O175" t="s">
        <v>1431</v>
      </c>
      <c r="P175" t="s">
        <v>1430</v>
      </c>
      <c r="Q175">
        <v>93483514</v>
      </c>
    </row>
    <row r="176" spans="1:17" x14ac:dyDescent="0.25">
      <c r="A176" s="2">
        <v>45439.791666666664</v>
      </c>
      <c r="B176" t="s">
        <v>13</v>
      </c>
      <c r="C176" s="10" t="s">
        <v>547</v>
      </c>
      <c r="D176" t="s">
        <v>331</v>
      </c>
      <c r="E176" t="s">
        <v>189</v>
      </c>
      <c r="F176" s="6" t="s">
        <v>896</v>
      </c>
      <c r="G176" t="s">
        <v>332</v>
      </c>
      <c r="H176" t="s">
        <v>713</v>
      </c>
      <c r="I176" t="s">
        <v>35</v>
      </c>
      <c r="J176" s="14" t="str">
        <f>CONCATENATE("https://www.fotball.no/sok/?q=",H176)</f>
        <v>https://www.fotball.no/sok/?q=03110709030</v>
      </c>
      <c r="K176" s="15" t="str">
        <f>HYPERLINK(J176)</f>
        <v>https://www.fotball.no/sok/?q=03110709030</v>
      </c>
      <c r="L176" t="s">
        <v>1432</v>
      </c>
      <c r="M176" t="s">
        <v>1433</v>
      </c>
      <c r="N176">
        <v>45100294</v>
      </c>
      <c r="O176" t="s">
        <v>1434</v>
      </c>
      <c r="P176" t="s">
        <v>1435</v>
      </c>
      <c r="Q176">
        <v>90053410</v>
      </c>
    </row>
    <row r="177" spans="1:17" x14ac:dyDescent="0.25">
      <c r="A177" s="2">
        <v>45439.798611111109</v>
      </c>
      <c r="B177" t="s">
        <v>13</v>
      </c>
      <c r="C177" s="4" t="s">
        <v>19</v>
      </c>
      <c r="D177" t="s">
        <v>124</v>
      </c>
      <c r="E177" t="s">
        <v>150</v>
      </c>
      <c r="F177" t="s">
        <v>44</v>
      </c>
      <c r="G177" t="s">
        <v>45</v>
      </c>
      <c r="H177" t="s">
        <v>219</v>
      </c>
      <c r="I177" t="s">
        <v>35</v>
      </c>
      <c r="J177" s="14" t="str">
        <f>CONCATENATE("https://www.fotball.no/sok/?q=",H177)</f>
        <v>https://www.fotball.no/sok/?q=03212701030</v>
      </c>
      <c r="K177" s="15" t="str">
        <f>HYPERLINK(J177)</f>
        <v>https://www.fotball.no/sok/?q=03212701030</v>
      </c>
      <c r="L177" t="s">
        <v>1436</v>
      </c>
      <c r="M177" t="s">
        <v>1437</v>
      </c>
      <c r="N177">
        <v>90234668</v>
      </c>
      <c r="O177" t="s">
        <v>1438</v>
      </c>
      <c r="P177" t="s">
        <v>1439</v>
      </c>
      <c r="Q177">
        <v>99621646</v>
      </c>
    </row>
    <row r="178" spans="1:17" x14ac:dyDescent="0.25">
      <c r="A178" s="2">
        <v>45439.798611111109</v>
      </c>
      <c r="B178" t="s">
        <v>13</v>
      </c>
      <c r="C178" s="4" t="s">
        <v>19</v>
      </c>
      <c r="D178" t="s">
        <v>47</v>
      </c>
      <c r="E178" t="s">
        <v>217</v>
      </c>
      <c r="F178" t="s">
        <v>32</v>
      </c>
      <c r="G178" t="s">
        <v>49</v>
      </c>
      <c r="H178" t="s">
        <v>218</v>
      </c>
      <c r="I178" t="s">
        <v>35</v>
      </c>
      <c r="J178" s="14" t="str">
        <f>CONCATENATE("https://www.fotball.no/sok/?q=",H178)</f>
        <v>https://www.fotball.no/sok/?q=03111005044</v>
      </c>
      <c r="K178" s="15" t="str">
        <f>HYPERLINK(J178)</f>
        <v>https://www.fotball.no/sok/?q=03111005044</v>
      </c>
      <c r="L178" t="s">
        <v>1440</v>
      </c>
      <c r="M178" t="s">
        <v>1441</v>
      </c>
      <c r="N178">
        <v>47860509</v>
      </c>
      <c r="O178" t="s">
        <v>1442</v>
      </c>
      <c r="P178" t="s">
        <v>1443</v>
      </c>
      <c r="Q178">
        <v>45092959</v>
      </c>
    </row>
    <row r="179" spans="1:17" x14ac:dyDescent="0.25">
      <c r="A179" s="2">
        <v>45439.822916666664</v>
      </c>
      <c r="B179" t="s">
        <v>13</v>
      </c>
      <c r="C179" s="4" t="s">
        <v>923</v>
      </c>
      <c r="D179" t="s">
        <v>207</v>
      </c>
      <c r="E179" t="s">
        <v>1052</v>
      </c>
      <c r="F179" t="s">
        <v>896</v>
      </c>
      <c r="G179" t="s">
        <v>948</v>
      </c>
      <c r="H179" t="s">
        <v>1053</v>
      </c>
      <c r="I179" t="s">
        <v>35</v>
      </c>
      <c r="J179" s="14" t="str">
        <f>CONCATENATE("https://www.fotball.no/sok/?q=",H179)</f>
        <v>https://www.fotball.no/sok/?q=03220722026</v>
      </c>
      <c r="K179" s="15" t="str">
        <f>HYPERLINK(J179)</f>
        <v>https://www.fotball.no/sok/?q=03220722026</v>
      </c>
      <c r="L179" t="s">
        <v>1444</v>
      </c>
      <c r="M179" t="s">
        <v>1445</v>
      </c>
      <c r="N179">
        <v>91757710</v>
      </c>
      <c r="O179" t="s">
        <v>1446</v>
      </c>
      <c r="P179" t="s">
        <v>1447</v>
      </c>
      <c r="Q179">
        <v>93258775</v>
      </c>
    </row>
    <row r="180" spans="1:17" x14ac:dyDescent="0.25">
      <c r="A180" s="2">
        <v>45439.864583333336</v>
      </c>
      <c r="B180" t="s">
        <v>13</v>
      </c>
      <c r="C180" s="4" t="s">
        <v>1007</v>
      </c>
      <c r="D180" t="s">
        <v>207</v>
      </c>
      <c r="E180" t="s">
        <v>720</v>
      </c>
      <c r="F180" t="s">
        <v>931</v>
      </c>
      <c r="G180" t="s">
        <v>1008</v>
      </c>
      <c r="H180" t="s">
        <v>1054</v>
      </c>
      <c r="I180" t="s">
        <v>35</v>
      </c>
      <c r="J180" s="14" t="str">
        <f>CONCATENATE("https://www.fotball.no/sok/?q=",H180)</f>
        <v>https://www.fotball.no/sok/?q=03148101016</v>
      </c>
      <c r="K180" s="15" t="str">
        <f>HYPERLINK(J180)</f>
        <v>https://www.fotball.no/sok/?q=03148101016</v>
      </c>
      <c r="L180" t="s">
        <v>1448</v>
      </c>
      <c r="M180" t="s">
        <v>1449</v>
      </c>
      <c r="N180">
        <v>94461188</v>
      </c>
      <c r="O180" t="s">
        <v>1450</v>
      </c>
      <c r="P180" t="s">
        <v>1451</v>
      </c>
      <c r="Q180">
        <v>41346207</v>
      </c>
    </row>
    <row r="181" spans="1:17" x14ac:dyDescent="0.25">
      <c r="A181" s="2">
        <v>45440.75</v>
      </c>
      <c r="B181" t="s">
        <v>16</v>
      </c>
      <c r="C181" s="4" t="s">
        <v>23</v>
      </c>
      <c r="D181" t="s">
        <v>142</v>
      </c>
      <c r="E181" t="s">
        <v>389</v>
      </c>
      <c r="F181" t="s">
        <v>951</v>
      </c>
      <c r="G181" t="s">
        <v>861</v>
      </c>
      <c r="H181" t="s">
        <v>1055</v>
      </c>
      <c r="I181" t="s">
        <v>29</v>
      </c>
      <c r="J181" t="str">
        <f>CONCATENATE("https://www.fotball.no/sok/?q=",H181)</f>
        <v>https://www.fotball.no/sok/?q=03108109030</v>
      </c>
      <c r="K181" s="11" t="str">
        <f>HYPERLINK(J181)</f>
        <v>https://www.fotball.no/sok/?q=03108109030</v>
      </c>
      <c r="L181" t="s">
        <v>1452</v>
      </c>
      <c r="M181" t="s">
        <v>1453</v>
      </c>
      <c r="N181">
        <v>96647515</v>
      </c>
      <c r="O181" t="s">
        <v>1454</v>
      </c>
      <c r="P181" t="s">
        <v>1455</v>
      </c>
      <c r="Q181">
        <v>91109910</v>
      </c>
    </row>
    <row r="182" spans="1:17" x14ac:dyDescent="0.25">
      <c r="A182" s="2">
        <v>45440.75</v>
      </c>
      <c r="B182" t="s">
        <v>16</v>
      </c>
      <c r="C182" s="4" t="s">
        <v>23</v>
      </c>
      <c r="D182" t="s">
        <v>51</v>
      </c>
      <c r="E182" t="s">
        <v>225</v>
      </c>
      <c r="F182" t="s">
        <v>53</v>
      </c>
      <c r="G182" t="s">
        <v>54</v>
      </c>
      <c r="H182" t="s">
        <v>226</v>
      </c>
      <c r="I182" t="s">
        <v>29</v>
      </c>
      <c r="J182" t="str">
        <f>CONCATENATE("https://www.fotball.no/sok/?q=",H182)</f>
        <v>https://www.fotball.no/sok/?q=03108112027</v>
      </c>
      <c r="K182" s="11" t="str">
        <f>HYPERLINK(J182)</f>
        <v>https://www.fotball.no/sok/?q=03108112027</v>
      </c>
      <c r="L182" t="s">
        <v>1300</v>
      </c>
      <c r="M182" t="s">
        <v>1301</v>
      </c>
      <c r="N182">
        <v>41732006</v>
      </c>
      <c r="O182" t="s">
        <v>1303</v>
      </c>
      <c r="P182" t="s">
        <v>1304</v>
      </c>
      <c r="Q182">
        <v>91564654</v>
      </c>
    </row>
    <row r="183" spans="1:17" x14ac:dyDescent="0.25">
      <c r="A183" s="2">
        <v>45440.75</v>
      </c>
      <c r="B183" t="s">
        <v>16</v>
      </c>
      <c r="C183" s="4" t="s">
        <v>23</v>
      </c>
      <c r="D183" t="s">
        <v>60</v>
      </c>
      <c r="E183" t="s">
        <v>223</v>
      </c>
      <c r="F183" t="s">
        <v>26</v>
      </c>
      <c r="G183" t="s">
        <v>62</v>
      </c>
      <c r="H183" t="s">
        <v>224</v>
      </c>
      <c r="I183" t="s">
        <v>29</v>
      </c>
      <c r="J183" t="str">
        <f>CONCATENATE("https://www.fotball.no/sok/?q=",H183)</f>
        <v>https://www.fotball.no/sok/?q=03208101027</v>
      </c>
      <c r="K183" s="11" t="str">
        <f>HYPERLINK(J183)</f>
        <v>https://www.fotball.no/sok/?q=03208101027</v>
      </c>
      <c r="L183" t="s">
        <v>1305</v>
      </c>
      <c r="M183" t="s">
        <v>1306</v>
      </c>
      <c r="N183">
        <v>92970425</v>
      </c>
      <c r="O183" t="s">
        <v>1307</v>
      </c>
      <c r="P183" t="s">
        <v>1308</v>
      </c>
      <c r="Q183">
        <v>97518379</v>
      </c>
    </row>
    <row r="184" spans="1:17" x14ac:dyDescent="0.25">
      <c r="A184" s="2">
        <v>45440.75</v>
      </c>
      <c r="B184" t="s">
        <v>16</v>
      </c>
      <c r="C184" s="4" t="s">
        <v>23</v>
      </c>
      <c r="D184" t="s">
        <v>37</v>
      </c>
      <c r="E184" t="s">
        <v>221</v>
      </c>
      <c r="F184" t="s">
        <v>44</v>
      </c>
      <c r="G184" t="s">
        <v>107</v>
      </c>
      <c r="H184" t="s">
        <v>222</v>
      </c>
      <c r="I184" t="s">
        <v>35</v>
      </c>
      <c r="J184" s="14" t="str">
        <f>CONCATENATE("https://www.fotball.no/sok/?q=",H184)</f>
        <v>https://www.fotball.no/sok/?q=03110707028</v>
      </c>
      <c r="K184" s="15" t="str">
        <f>HYPERLINK(J184)</f>
        <v>https://www.fotball.no/sok/?q=03110707028</v>
      </c>
      <c r="L184" t="s">
        <v>1309</v>
      </c>
      <c r="M184" t="s">
        <v>1310</v>
      </c>
      <c r="N184">
        <v>90581304</v>
      </c>
      <c r="O184" t="s">
        <v>1311</v>
      </c>
      <c r="P184" t="s">
        <v>1312</v>
      </c>
      <c r="Q184">
        <v>99362093</v>
      </c>
    </row>
    <row r="185" spans="1:17" x14ac:dyDescent="0.25">
      <c r="A185" s="2">
        <v>45440.770833333336</v>
      </c>
      <c r="B185" t="s">
        <v>16</v>
      </c>
      <c r="C185" s="4" t="s">
        <v>36</v>
      </c>
      <c r="D185" t="s">
        <v>24</v>
      </c>
      <c r="E185" t="s">
        <v>227</v>
      </c>
      <c r="F185" t="s">
        <v>39</v>
      </c>
      <c r="G185" t="s">
        <v>228</v>
      </c>
      <c r="H185" t="s">
        <v>229</v>
      </c>
      <c r="I185" t="s">
        <v>29</v>
      </c>
      <c r="J185" t="str">
        <f>CONCATENATE("https://www.fotball.no/sok/?q=",H185)</f>
        <v>https://www.fotball.no/sok/?q=03109108029</v>
      </c>
      <c r="K185" s="11" t="str">
        <f>HYPERLINK(J185)</f>
        <v>https://www.fotball.no/sok/?q=03109108029</v>
      </c>
      <c r="L185" t="s">
        <v>1313</v>
      </c>
      <c r="M185" t="s">
        <v>1314</v>
      </c>
      <c r="N185">
        <v>92984406</v>
      </c>
      <c r="O185" t="s">
        <v>1315</v>
      </c>
      <c r="P185" t="s">
        <v>1316</v>
      </c>
      <c r="Q185">
        <v>92809939</v>
      </c>
    </row>
    <row r="186" spans="1:17" x14ac:dyDescent="0.25">
      <c r="A186" s="2">
        <v>45440.770833333336</v>
      </c>
      <c r="B186" t="s">
        <v>16</v>
      </c>
      <c r="C186" s="4" t="s">
        <v>36</v>
      </c>
      <c r="D186" t="s">
        <v>96</v>
      </c>
      <c r="E186" t="s">
        <v>230</v>
      </c>
      <c r="F186" t="s">
        <v>66</v>
      </c>
      <c r="G186" t="s">
        <v>231</v>
      </c>
      <c r="H186" t="s">
        <v>232</v>
      </c>
      <c r="I186" t="s">
        <v>29</v>
      </c>
      <c r="J186" t="str">
        <f>CONCATENATE("https://www.fotball.no/sok/?q=",H186)</f>
        <v>https://www.fotball.no/sok/?q=03209108029</v>
      </c>
      <c r="K186" s="11" t="str">
        <f>HYPERLINK(J186)</f>
        <v>https://www.fotball.no/sok/?q=03209108029</v>
      </c>
      <c r="L186" t="s">
        <v>1317</v>
      </c>
      <c r="M186" t="s">
        <v>1318</v>
      </c>
      <c r="N186">
        <v>94054201</v>
      </c>
      <c r="O186" t="s">
        <v>1319</v>
      </c>
      <c r="P186" t="s">
        <v>1320</v>
      </c>
      <c r="Q186">
        <v>99289941</v>
      </c>
    </row>
    <row r="187" spans="1:17" x14ac:dyDescent="0.25">
      <c r="A187" s="2">
        <v>45440.774305555555</v>
      </c>
      <c r="B187" t="s">
        <v>16</v>
      </c>
      <c r="C187" s="4" t="s">
        <v>577</v>
      </c>
      <c r="D187" t="s">
        <v>251</v>
      </c>
      <c r="E187" t="s">
        <v>1056</v>
      </c>
      <c r="F187" t="s">
        <v>896</v>
      </c>
      <c r="G187" t="s">
        <v>908</v>
      </c>
      <c r="H187" t="s">
        <v>1057</v>
      </c>
      <c r="I187" t="s">
        <v>35</v>
      </c>
      <c r="J187" s="14" t="str">
        <f>CONCATENATE("https://www.fotball.no/sok/?q=",H187)</f>
        <v>https://www.fotball.no/sok/?q=03110701031</v>
      </c>
      <c r="K187" s="15" t="str">
        <f>HYPERLINK(J187)</f>
        <v>https://www.fotball.no/sok/?q=03110701031</v>
      </c>
      <c r="L187" t="s">
        <v>1321</v>
      </c>
      <c r="M187" t="s">
        <v>1322</v>
      </c>
      <c r="N187">
        <v>94890524</v>
      </c>
      <c r="O187" t="s">
        <v>1323</v>
      </c>
      <c r="P187" t="s">
        <v>1322</v>
      </c>
      <c r="Q187">
        <v>91738153</v>
      </c>
    </row>
    <row r="188" spans="1:17" x14ac:dyDescent="0.25">
      <c r="A188" s="2">
        <v>45440.798611111109</v>
      </c>
      <c r="B188" t="s">
        <v>16</v>
      </c>
      <c r="C188" s="4" t="s">
        <v>19</v>
      </c>
      <c r="D188" t="s">
        <v>64</v>
      </c>
      <c r="E188" t="s">
        <v>42</v>
      </c>
      <c r="F188" t="s">
        <v>44</v>
      </c>
      <c r="G188" t="s">
        <v>45</v>
      </c>
      <c r="H188" t="s">
        <v>237</v>
      </c>
      <c r="I188" t="s">
        <v>35</v>
      </c>
      <c r="J188" s="14" t="str">
        <f>CONCATENATE("https://www.fotball.no/sok/?q=",H188)</f>
        <v>https://www.fotball.no/sok/?q=03212701031</v>
      </c>
      <c r="K188" s="15" t="str">
        <f>HYPERLINK(J188)</f>
        <v>https://www.fotball.no/sok/?q=03212701031</v>
      </c>
      <c r="L188" t="s">
        <v>1324</v>
      </c>
      <c r="M188" t="s">
        <v>1325</v>
      </c>
      <c r="N188">
        <v>46524658</v>
      </c>
      <c r="O188" t="s">
        <v>1326</v>
      </c>
      <c r="P188" t="s">
        <v>1327</v>
      </c>
      <c r="Q188">
        <v>92259260</v>
      </c>
    </row>
    <row r="189" spans="1:17" x14ac:dyDescent="0.25">
      <c r="A189" s="2">
        <v>45440.798611111109</v>
      </c>
      <c r="B189" t="s">
        <v>16</v>
      </c>
      <c r="C189" s="4" t="s">
        <v>19</v>
      </c>
      <c r="D189" t="s">
        <v>60</v>
      </c>
      <c r="E189" t="s">
        <v>106</v>
      </c>
      <c r="F189" t="s">
        <v>32</v>
      </c>
      <c r="G189" t="s">
        <v>76</v>
      </c>
      <c r="H189" t="s">
        <v>236</v>
      </c>
      <c r="I189" t="s">
        <v>35</v>
      </c>
      <c r="J189" s="14" t="str">
        <f>CONCATENATE("https://www.fotball.no/sok/?q=",H189)</f>
        <v>https://www.fotball.no/sok/?q=03111020026</v>
      </c>
      <c r="K189" s="15" t="str">
        <f>HYPERLINK(J189)</f>
        <v>https://www.fotball.no/sok/?q=03111020026</v>
      </c>
      <c r="L189" t="s">
        <v>1328</v>
      </c>
      <c r="M189" t="s">
        <v>1329</v>
      </c>
      <c r="N189">
        <v>41388169</v>
      </c>
      <c r="O189" t="s">
        <v>1330</v>
      </c>
      <c r="P189" t="s">
        <v>1331</v>
      </c>
      <c r="Q189">
        <v>97098870</v>
      </c>
    </row>
    <row r="190" spans="1:17" x14ac:dyDescent="0.25">
      <c r="A190" s="2">
        <v>45440.822916666664</v>
      </c>
      <c r="B190" t="s">
        <v>16</v>
      </c>
      <c r="C190" s="4" t="s">
        <v>923</v>
      </c>
      <c r="D190" t="s">
        <v>207</v>
      </c>
      <c r="E190" t="s">
        <v>1059</v>
      </c>
      <c r="F190" t="s">
        <v>896</v>
      </c>
      <c r="G190" t="s">
        <v>924</v>
      </c>
      <c r="H190" t="s">
        <v>1060</v>
      </c>
      <c r="I190" t="s">
        <v>35</v>
      </c>
      <c r="J190" s="14" t="str">
        <f>CONCATENATE("https://www.fotball.no/sok/?q=",H190)</f>
        <v>https://www.fotball.no/sok/?q=03114701032</v>
      </c>
      <c r="K190" s="15" t="str">
        <f>HYPERLINK(J190)</f>
        <v>https://www.fotball.no/sok/?q=03114701032</v>
      </c>
      <c r="L190" t="s">
        <v>1332</v>
      </c>
      <c r="M190" t="s">
        <v>1333</v>
      </c>
      <c r="N190">
        <v>95751585</v>
      </c>
      <c r="O190" t="s">
        <v>1334</v>
      </c>
      <c r="P190" t="s">
        <v>1333</v>
      </c>
      <c r="Q190">
        <v>95751585</v>
      </c>
    </row>
    <row r="191" spans="1:17" x14ac:dyDescent="0.25">
      <c r="A191" s="2">
        <v>45441.75</v>
      </c>
      <c r="B191" t="s">
        <v>17</v>
      </c>
      <c r="C191" s="4" t="s">
        <v>23</v>
      </c>
      <c r="D191" t="s">
        <v>24</v>
      </c>
      <c r="E191" t="s">
        <v>238</v>
      </c>
      <c r="F191" t="s">
        <v>53</v>
      </c>
      <c r="G191" t="s">
        <v>91</v>
      </c>
      <c r="H191" t="s">
        <v>239</v>
      </c>
      <c r="I191" t="s">
        <v>29</v>
      </c>
      <c r="J191" t="str">
        <f>CONCATENATE("https://www.fotball.no/sok/?q=",H191)</f>
        <v>https://www.fotball.no/sok/?q=03108105030</v>
      </c>
      <c r="K191" s="11" t="str">
        <f>HYPERLINK(J191)</f>
        <v>https://www.fotball.no/sok/?q=03108105030</v>
      </c>
      <c r="L191" t="s">
        <v>1335</v>
      </c>
      <c r="M191" t="s">
        <v>1336</v>
      </c>
      <c r="N191">
        <v>97340503</v>
      </c>
      <c r="O191" t="s">
        <v>1337</v>
      </c>
      <c r="P191" t="s">
        <v>1338</v>
      </c>
      <c r="Q191">
        <v>95417415</v>
      </c>
    </row>
    <row r="192" spans="1:17" x14ac:dyDescent="0.25">
      <c r="A192" s="2">
        <v>45441.75</v>
      </c>
      <c r="B192" t="s">
        <v>17</v>
      </c>
      <c r="C192" s="4" t="s">
        <v>23</v>
      </c>
      <c r="D192" t="s">
        <v>37</v>
      </c>
      <c r="E192" t="s">
        <v>31</v>
      </c>
      <c r="F192" t="s">
        <v>26</v>
      </c>
      <c r="G192" t="s">
        <v>244</v>
      </c>
      <c r="H192" t="s">
        <v>245</v>
      </c>
      <c r="I192" t="s">
        <v>29</v>
      </c>
      <c r="J192" t="str">
        <f>CONCATENATE("https://www.fotball.no/sok/?q=",H192)</f>
        <v>https://www.fotball.no/sok/?q=03208104029</v>
      </c>
      <c r="K192" s="11" t="str">
        <f>HYPERLINK(J192)</f>
        <v>https://www.fotball.no/sok/?q=03208104029</v>
      </c>
      <c r="L192" t="s">
        <v>1339</v>
      </c>
      <c r="M192" t="s">
        <v>1340</v>
      </c>
      <c r="N192">
        <v>90425616</v>
      </c>
      <c r="O192" t="s">
        <v>1341</v>
      </c>
      <c r="P192" t="s">
        <v>1342</v>
      </c>
      <c r="Q192">
        <v>99617227</v>
      </c>
    </row>
    <row r="193" spans="1:17" x14ac:dyDescent="0.25">
      <c r="A193" s="2">
        <v>45441.75</v>
      </c>
      <c r="B193" t="s">
        <v>17</v>
      </c>
      <c r="C193" s="4" t="s">
        <v>23</v>
      </c>
      <c r="D193" t="s">
        <v>30</v>
      </c>
      <c r="E193" t="s">
        <v>242</v>
      </c>
      <c r="F193" t="s">
        <v>44</v>
      </c>
      <c r="G193" t="s">
        <v>33</v>
      </c>
      <c r="H193" t="s">
        <v>243</v>
      </c>
      <c r="I193" t="s">
        <v>35</v>
      </c>
      <c r="J193" s="14" t="str">
        <f>CONCATENATE("https://www.fotball.no/sok/?q=",H193)</f>
        <v>https://www.fotball.no/sok/?q=03110710026</v>
      </c>
      <c r="K193" s="15" t="str">
        <f>HYPERLINK(J193)</f>
        <v>https://www.fotball.no/sok/?q=03110710026</v>
      </c>
      <c r="L193" t="s">
        <v>1343</v>
      </c>
      <c r="M193" t="s">
        <v>1344</v>
      </c>
      <c r="N193">
        <v>94970559</v>
      </c>
      <c r="O193" t="s">
        <v>1345</v>
      </c>
      <c r="P193" t="s">
        <v>1346</v>
      </c>
      <c r="Q193">
        <v>95260190</v>
      </c>
    </row>
    <row r="194" spans="1:17" x14ac:dyDescent="0.25">
      <c r="A194" s="2">
        <v>45441.75</v>
      </c>
      <c r="B194" t="s">
        <v>17</v>
      </c>
      <c r="C194" s="4" t="s">
        <v>23</v>
      </c>
      <c r="D194" t="s">
        <v>72</v>
      </c>
      <c r="E194" t="s">
        <v>240</v>
      </c>
      <c r="F194" t="s">
        <v>32</v>
      </c>
      <c r="G194" t="s">
        <v>73</v>
      </c>
      <c r="H194" t="s">
        <v>241</v>
      </c>
      <c r="I194" t="s">
        <v>35</v>
      </c>
      <c r="J194" s="14" t="str">
        <f>CONCATENATE("https://www.fotball.no/sok/?q=",H194)</f>
        <v>https://www.fotball.no/sok/?q=03110702027</v>
      </c>
      <c r="K194" s="15" t="str">
        <f>HYPERLINK(J194)</f>
        <v>https://www.fotball.no/sok/?q=03110702027</v>
      </c>
      <c r="L194" t="s">
        <v>1347</v>
      </c>
      <c r="M194" t="s">
        <v>1348</v>
      </c>
      <c r="N194">
        <v>95451608</v>
      </c>
      <c r="O194" t="s">
        <v>1349</v>
      </c>
      <c r="P194" t="s">
        <v>1350</v>
      </c>
      <c r="Q194">
        <v>90509122</v>
      </c>
    </row>
    <row r="195" spans="1:17" x14ac:dyDescent="0.25">
      <c r="A195" s="2">
        <v>45441.770833333336</v>
      </c>
      <c r="B195" t="s">
        <v>17</v>
      </c>
      <c r="C195" s="4" t="s">
        <v>36</v>
      </c>
      <c r="D195" t="s">
        <v>30</v>
      </c>
      <c r="E195" t="s">
        <v>246</v>
      </c>
      <c r="F195" t="s">
        <v>39</v>
      </c>
      <c r="G195" t="s">
        <v>247</v>
      </c>
      <c r="H195" t="s">
        <v>248</v>
      </c>
      <c r="I195" t="s">
        <v>29</v>
      </c>
      <c r="J195" t="str">
        <f>CONCATENATE("https://www.fotball.no/sok/?q=",H195)</f>
        <v>https://www.fotball.no/sok/?q=03109113029</v>
      </c>
      <c r="K195" s="11" t="str">
        <f>HYPERLINK(J195)</f>
        <v>https://www.fotball.no/sok/?q=03109113029</v>
      </c>
      <c r="L195" t="s">
        <v>1351</v>
      </c>
      <c r="M195" t="s">
        <v>1352</v>
      </c>
      <c r="N195">
        <v>97320149</v>
      </c>
      <c r="O195" t="s">
        <v>1353</v>
      </c>
      <c r="P195" t="s">
        <v>1352</v>
      </c>
      <c r="Q195">
        <v>95268704</v>
      </c>
    </row>
    <row r="196" spans="1:17" x14ac:dyDescent="0.25">
      <c r="A196" s="2">
        <v>45441.798611111109</v>
      </c>
      <c r="B196" t="s">
        <v>17</v>
      </c>
      <c r="C196" s="4" t="s">
        <v>19</v>
      </c>
      <c r="D196" t="s">
        <v>96</v>
      </c>
      <c r="E196" t="s">
        <v>255</v>
      </c>
      <c r="F196" t="s">
        <v>44</v>
      </c>
      <c r="G196" t="s">
        <v>101</v>
      </c>
      <c r="H196" t="s">
        <v>256</v>
      </c>
      <c r="I196" t="s">
        <v>35</v>
      </c>
      <c r="J196" s="14" t="str">
        <f>CONCATENATE("https://www.fotball.no/sok/?q=",H196)</f>
        <v>https://www.fotball.no/sok/?q=03111001028</v>
      </c>
      <c r="K196" s="15" t="str">
        <f>HYPERLINK(J196)</f>
        <v>https://www.fotball.no/sok/?q=03111001028</v>
      </c>
      <c r="L196" t="s">
        <v>1354</v>
      </c>
      <c r="M196" t="s">
        <v>1355</v>
      </c>
      <c r="N196">
        <v>97308422</v>
      </c>
      <c r="O196" t="s">
        <v>1356</v>
      </c>
      <c r="P196" t="s">
        <v>1357</v>
      </c>
      <c r="Q196">
        <v>91853396</v>
      </c>
    </row>
    <row r="197" spans="1:17" x14ac:dyDescent="0.25">
      <c r="A197" s="2">
        <v>45441.798611111109</v>
      </c>
      <c r="B197" t="s">
        <v>17</v>
      </c>
      <c r="C197" s="4" t="s">
        <v>19</v>
      </c>
      <c r="D197" t="s">
        <v>251</v>
      </c>
      <c r="E197" t="s">
        <v>252</v>
      </c>
      <c r="F197" t="s">
        <v>32</v>
      </c>
      <c r="G197" t="s">
        <v>253</v>
      </c>
      <c r="H197" t="s">
        <v>254</v>
      </c>
      <c r="I197" t="s">
        <v>35</v>
      </c>
      <c r="J197" s="14" t="str">
        <f>CONCATENATE("https://www.fotball.no/sok/?q=",H197)</f>
        <v>https://www.fotball.no/sok/?q=03211106029</v>
      </c>
      <c r="K197" s="15" t="str">
        <f>HYPERLINK(J197)</f>
        <v>https://www.fotball.no/sok/?q=03211106029</v>
      </c>
      <c r="L197" t="s">
        <v>1358</v>
      </c>
      <c r="M197" t="s">
        <v>1359</v>
      </c>
      <c r="N197">
        <v>95521224</v>
      </c>
      <c r="O197" t="s">
        <v>1360</v>
      </c>
      <c r="P197" t="s">
        <v>1361</v>
      </c>
      <c r="Q197">
        <v>95154617</v>
      </c>
    </row>
    <row r="198" spans="1:17" x14ac:dyDescent="0.25">
      <c r="A198" s="2">
        <v>45442.75</v>
      </c>
      <c r="B198" t="s">
        <v>9</v>
      </c>
      <c r="C198" s="4" t="s">
        <v>23</v>
      </c>
      <c r="D198" t="s">
        <v>112</v>
      </c>
      <c r="E198" t="s">
        <v>257</v>
      </c>
      <c r="F198" t="s">
        <v>53</v>
      </c>
      <c r="G198" t="s">
        <v>114</v>
      </c>
      <c r="H198" t="s">
        <v>258</v>
      </c>
      <c r="I198" t="s">
        <v>29</v>
      </c>
      <c r="J198" t="str">
        <f>CONCATENATE("https://www.fotball.no/sok/?q=",H198)</f>
        <v>https://www.fotball.no/sok/?q=03108104026</v>
      </c>
      <c r="K198" s="11" t="str">
        <f>HYPERLINK(J198)</f>
        <v>https://www.fotball.no/sok/?q=03108104026</v>
      </c>
      <c r="L198" t="s">
        <v>1362</v>
      </c>
      <c r="M198" t="s">
        <v>1363</v>
      </c>
      <c r="N198">
        <v>92995792</v>
      </c>
      <c r="O198" t="s">
        <v>1364</v>
      </c>
      <c r="P198" t="s">
        <v>1363</v>
      </c>
      <c r="Q198">
        <v>99274426</v>
      </c>
    </row>
    <row r="199" spans="1:17" x14ac:dyDescent="0.25">
      <c r="A199" s="2">
        <v>45442.75</v>
      </c>
      <c r="B199" t="s">
        <v>9</v>
      </c>
      <c r="C199" s="4" t="s">
        <v>23</v>
      </c>
      <c r="D199" t="s">
        <v>37</v>
      </c>
      <c r="E199" t="s">
        <v>259</v>
      </c>
      <c r="F199" t="s">
        <v>26</v>
      </c>
      <c r="G199" t="s">
        <v>110</v>
      </c>
      <c r="H199" t="s">
        <v>260</v>
      </c>
      <c r="I199" t="s">
        <v>29</v>
      </c>
      <c r="J199" t="str">
        <f>CONCATENATE("https://www.fotball.no/sok/?q=",H199)</f>
        <v>https://www.fotball.no/sok/?q=03108108030</v>
      </c>
      <c r="K199" s="11" t="str">
        <f>HYPERLINK(J199)</f>
        <v>https://www.fotball.no/sok/?q=03108108030</v>
      </c>
      <c r="L199" t="s">
        <v>1365</v>
      </c>
      <c r="M199" t="s">
        <v>1366</v>
      </c>
      <c r="N199">
        <v>45507463</v>
      </c>
      <c r="O199" t="s">
        <v>1330</v>
      </c>
      <c r="P199" t="s">
        <v>1331</v>
      </c>
      <c r="Q199">
        <v>97098870</v>
      </c>
    </row>
    <row r="200" spans="1:17" x14ac:dyDescent="0.25">
      <c r="A200" s="2">
        <v>45442.770833333336</v>
      </c>
      <c r="B200" t="s">
        <v>9</v>
      </c>
      <c r="C200" s="4" t="s">
        <v>36</v>
      </c>
      <c r="D200" t="s">
        <v>83</v>
      </c>
      <c r="E200" t="s">
        <v>106</v>
      </c>
      <c r="F200" t="s">
        <v>39</v>
      </c>
      <c r="G200" t="s">
        <v>119</v>
      </c>
      <c r="H200" t="s">
        <v>261</v>
      </c>
      <c r="I200" t="s">
        <v>29</v>
      </c>
      <c r="J200" t="str">
        <f>CONCATENATE("https://www.fotball.no/sok/?q=",H200)</f>
        <v>https://www.fotball.no/sok/?q=03109109027</v>
      </c>
      <c r="K200" s="11" t="str">
        <f>HYPERLINK(J200)</f>
        <v>https://www.fotball.no/sok/?q=03109109027</v>
      </c>
      <c r="L200" t="s">
        <v>1367</v>
      </c>
      <c r="M200" t="s">
        <v>1368</v>
      </c>
      <c r="N200">
        <v>97421045</v>
      </c>
      <c r="O200" t="s">
        <v>1369</v>
      </c>
      <c r="P200" t="s">
        <v>1370</v>
      </c>
      <c r="Q200">
        <v>91827276</v>
      </c>
    </row>
    <row r="201" spans="1:17" x14ac:dyDescent="0.25">
      <c r="A201" s="2">
        <v>45442.770833333336</v>
      </c>
      <c r="B201" t="s">
        <v>9</v>
      </c>
      <c r="C201" s="4" t="s">
        <v>36</v>
      </c>
      <c r="D201" t="s">
        <v>30</v>
      </c>
      <c r="E201" t="s">
        <v>97</v>
      </c>
      <c r="F201" t="s">
        <v>66</v>
      </c>
      <c r="G201" t="s">
        <v>116</v>
      </c>
      <c r="H201" t="s">
        <v>262</v>
      </c>
      <c r="I201" t="s">
        <v>29</v>
      </c>
      <c r="J201" t="str">
        <f>CONCATENATE("https://www.fotball.no/sok/?q=",H201)</f>
        <v>https://www.fotball.no/sok/?q=03209104027</v>
      </c>
      <c r="K201" s="11" t="str">
        <f>HYPERLINK(J201)</f>
        <v>https://www.fotball.no/sok/?q=03209104027</v>
      </c>
      <c r="L201" t="s">
        <v>1371</v>
      </c>
      <c r="M201" t="s">
        <v>1372</v>
      </c>
      <c r="N201">
        <v>48394810</v>
      </c>
      <c r="O201" t="s">
        <v>1373</v>
      </c>
      <c r="P201" t="s">
        <v>1372</v>
      </c>
      <c r="Q201">
        <v>97045731</v>
      </c>
    </row>
    <row r="202" spans="1:17" x14ac:dyDescent="0.25">
      <c r="A202" s="2">
        <v>45442.791666666664</v>
      </c>
      <c r="B202" t="s">
        <v>9</v>
      </c>
      <c r="C202" s="4" t="s">
        <v>21</v>
      </c>
      <c r="D202" t="s">
        <v>47</v>
      </c>
      <c r="E202" t="s">
        <v>826</v>
      </c>
      <c r="F202" t="s">
        <v>896</v>
      </c>
      <c r="G202" t="s">
        <v>332</v>
      </c>
      <c r="H202" t="s">
        <v>1065</v>
      </c>
      <c r="I202" t="s">
        <v>35</v>
      </c>
      <c r="J202" s="14" t="str">
        <f>CONCATENATE("https://www.fotball.no/sok/?q=",H202)</f>
        <v>https://www.fotball.no/sok/?q=03110709027</v>
      </c>
      <c r="K202" s="15" t="str">
        <f>HYPERLINK(J202)</f>
        <v>https://www.fotball.no/sok/?q=03110709027</v>
      </c>
      <c r="L202" t="s">
        <v>1374</v>
      </c>
      <c r="M202" t="s">
        <v>1375</v>
      </c>
      <c r="N202">
        <v>91882809</v>
      </c>
      <c r="O202" t="s">
        <v>1376</v>
      </c>
      <c r="P202" t="s">
        <v>1375</v>
      </c>
      <c r="Q202">
        <v>94215190</v>
      </c>
    </row>
    <row r="203" spans="1:17" x14ac:dyDescent="0.25">
      <c r="A203" s="2">
        <v>45442.791666666664</v>
      </c>
      <c r="B203" t="s">
        <v>9</v>
      </c>
      <c r="C203" s="4" t="s">
        <v>21</v>
      </c>
      <c r="D203" t="s">
        <v>64</v>
      </c>
      <c r="E203" t="s">
        <v>263</v>
      </c>
      <c r="F203" t="s">
        <v>44</v>
      </c>
      <c r="G203" t="s">
        <v>122</v>
      </c>
      <c r="H203" t="s">
        <v>264</v>
      </c>
      <c r="I203" t="s">
        <v>35</v>
      </c>
      <c r="J203" s="14" t="str">
        <f>CONCATENATE("https://www.fotball.no/sok/?q=",H203)</f>
        <v>https://www.fotball.no/sok/?q=03210705026</v>
      </c>
      <c r="K203" s="15" t="str">
        <f>HYPERLINK(J203)</f>
        <v>https://www.fotball.no/sok/?q=03210705026</v>
      </c>
      <c r="L203" t="s">
        <v>1377</v>
      </c>
      <c r="M203" t="s">
        <v>1378</v>
      </c>
      <c r="N203">
        <v>96624787</v>
      </c>
      <c r="O203" t="s">
        <v>1379</v>
      </c>
      <c r="P203" t="s">
        <v>1380</v>
      </c>
      <c r="Q203">
        <v>95935478</v>
      </c>
    </row>
    <row r="204" spans="1:17" x14ac:dyDescent="0.25">
      <c r="A204" s="2">
        <v>45442.791666666664</v>
      </c>
      <c r="B204" t="s">
        <v>9</v>
      </c>
      <c r="C204" s="4" t="s">
        <v>21</v>
      </c>
      <c r="D204" t="s">
        <v>56</v>
      </c>
      <c r="E204" t="s">
        <v>265</v>
      </c>
      <c r="F204" t="s">
        <v>32</v>
      </c>
      <c r="G204" t="s">
        <v>58</v>
      </c>
      <c r="H204" t="s">
        <v>266</v>
      </c>
      <c r="I204" t="s">
        <v>35</v>
      </c>
      <c r="J204" s="14" t="str">
        <f>CONCATENATE("https://www.fotball.no/sok/?q=",H204)</f>
        <v>https://www.fotball.no/sok/?q=03210703026</v>
      </c>
      <c r="K204" s="15" t="str">
        <f>HYPERLINK(J204)</f>
        <v>https://www.fotball.no/sok/?q=03210703026</v>
      </c>
      <c r="L204" t="s">
        <v>1381</v>
      </c>
      <c r="M204" t="s">
        <v>1382</v>
      </c>
      <c r="N204">
        <v>94789917</v>
      </c>
      <c r="O204" t="s">
        <v>1383</v>
      </c>
      <c r="P204" t="s">
        <v>1384</v>
      </c>
      <c r="Q204">
        <v>45046560</v>
      </c>
    </row>
    <row r="205" spans="1:17" x14ac:dyDescent="0.25">
      <c r="A205" s="2">
        <v>45442.868055555555</v>
      </c>
      <c r="B205" t="s">
        <v>9</v>
      </c>
      <c r="C205" s="4" t="s">
        <v>983</v>
      </c>
      <c r="D205" t="s">
        <v>207</v>
      </c>
      <c r="E205" t="s">
        <v>20</v>
      </c>
      <c r="F205" t="s">
        <v>931</v>
      </c>
      <c r="G205" t="s">
        <v>1033</v>
      </c>
      <c r="H205" t="s">
        <v>1067</v>
      </c>
      <c r="I205" t="s">
        <v>35</v>
      </c>
      <c r="J205" s="14" t="str">
        <f>CONCATENATE("https://www.fotball.no/sok/?q=",H205)</f>
        <v>https://www.fotball.no/sok/?q=03140101014</v>
      </c>
      <c r="K205" s="15" t="str">
        <f>HYPERLINK(J205)</f>
        <v>https://www.fotball.no/sok/?q=03140101014</v>
      </c>
      <c r="L205" t="s">
        <v>1385</v>
      </c>
      <c r="M205" t="s">
        <v>1386</v>
      </c>
      <c r="N205">
        <v>92984804</v>
      </c>
      <c r="O205" t="s">
        <v>1387</v>
      </c>
      <c r="P205" t="s">
        <v>1388</v>
      </c>
      <c r="Q205">
        <v>91850280</v>
      </c>
    </row>
    <row r="206" spans="1:17" x14ac:dyDescent="0.25">
      <c r="A206" s="2">
        <v>45446.75</v>
      </c>
      <c r="B206" t="s">
        <v>13</v>
      </c>
      <c r="C206" s="4" t="s">
        <v>23</v>
      </c>
      <c r="D206" t="s">
        <v>24</v>
      </c>
      <c r="E206" t="s">
        <v>270</v>
      </c>
      <c r="F206" t="s">
        <v>26</v>
      </c>
      <c r="G206" t="s">
        <v>27</v>
      </c>
      <c r="H206" t="s">
        <v>271</v>
      </c>
      <c r="I206" t="s">
        <v>29</v>
      </c>
      <c r="J206" t="str">
        <f>CONCATENATE("https://www.fotball.no/sok/?q=",H206)</f>
        <v>https://www.fotball.no/sok/?q=03208102034</v>
      </c>
      <c r="K206" s="11" t="str">
        <f>HYPERLINK(J206)</f>
        <v>https://www.fotball.no/sok/?q=03208102034</v>
      </c>
      <c r="L206" t="s">
        <v>1389</v>
      </c>
      <c r="M206" t="s">
        <v>1390</v>
      </c>
      <c r="N206">
        <v>45385771</v>
      </c>
      <c r="O206" t="s">
        <v>1391</v>
      </c>
      <c r="P206" t="s">
        <v>1390</v>
      </c>
      <c r="Q206">
        <v>47642264</v>
      </c>
    </row>
    <row r="207" spans="1:17" x14ac:dyDescent="0.25">
      <c r="A207" s="2">
        <v>45446.770833333336</v>
      </c>
      <c r="B207" t="s">
        <v>13</v>
      </c>
      <c r="C207" s="4" t="s">
        <v>36</v>
      </c>
      <c r="D207" t="s">
        <v>272</v>
      </c>
      <c r="E207" t="s">
        <v>238</v>
      </c>
      <c r="F207" t="s">
        <v>66</v>
      </c>
      <c r="G207" t="s">
        <v>40</v>
      </c>
      <c r="H207" t="s">
        <v>273</v>
      </c>
      <c r="I207" t="s">
        <v>29</v>
      </c>
      <c r="J207" t="str">
        <f>CONCATENATE("https://www.fotball.no/sok/?q=",H207)</f>
        <v>https://www.fotball.no/sok/?q=03109110054</v>
      </c>
      <c r="K207" s="11" t="str">
        <f>HYPERLINK(J207)</f>
        <v>https://www.fotball.no/sok/?q=03109110054</v>
      </c>
      <c r="L207" t="s">
        <v>1392</v>
      </c>
      <c r="M207" t="s">
        <v>1393</v>
      </c>
      <c r="N207">
        <v>45216076</v>
      </c>
      <c r="O207" t="s">
        <v>1394</v>
      </c>
      <c r="P207" t="s">
        <v>1395</v>
      </c>
      <c r="Q207">
        <v>93263898</v>
      </c>
    </row>
    <row r="208" spans="1:17" x14ac:dyDescent="0.25">
      <c r="A208" s="2">
        <v>45446.798611111109</v>
      </c>
      <c r="B208" t="s">
        <v>13</v>
      </c>
      <c r="C208" s="4" t="s">
        <v>19</v>
      </c>
      <c r="D208" t="s">
        <v>42</v>
      </c>
      <c r="E208" t="s">
        <v>124</v>
      </c>
      <c r="F208" t="s">
        <v>44</v>
      </c>
      <c r="G208" t="s">
        <v>45</v>
      </c>
      <c r="H208" t="s">
        <v>274</v>
      </c>
      <c r="I208" t="s">
        <v>35</v>
      </c>
      <c r="J208" s="14" t="str">
        <f>CONCATENATE("https://www.fotball.no/sok/?q=",H208)</f>
        <v>https://www.fotball.no/sok/?q=03212701034</v>
      </c>
      <c r="K208" s="15" t="str">
        <f>HYPERLINK(J208)</f>
        <v>https://www.fotball.no/sok/?q=03212701034</v>
      </c>
      <c r="L208" t="s">
        <v>1396</v>
      </c>
      <c r="M208" t="s">
        <v>1397</v>
      </c>
      <c r="N208">
        <v>46126850</v>
      </c>
      <c r="O208" t="s">
        <v>1398</v>
      </c>
      <c r="P208" t="s">
        <v>1399</v>
      </c>
      <c r="Q208">
        <v>98224962</v>
      </c>
    </row>
    <row r="209" spans="1:17" x14ac:dyDescent="0.25">
      <c r="A209" s="2">
        <v>45446.798611111109</v>
      </c>
      <c r="B209" t="s">
        <v>13</v>
      </c>
      <c r="C209" s="4" t="s">
        <v>19</v>
      </c>
      <c r="D209" t="s">
        <v>51</v>
      </c>
      <c r="E209" t="s">
        <v>275</v>
      </c>
      <c r="F209" t="s">
        <v>32</v>
      </c>
      <c r="G209" t="s">
        <v>153</v>
      </c>
      <c r="H209" t="s">
        <v>276</v>
      </c>
      <c r="I209" t="s">
        <v>35</v>
      </c>
      <c r="J209" s="14" t="str">
        <f>CONCATENATE("https://www.fotball.no/sok/?q=",H209)</f>
        <v>https://www.fotball.no/sok/?q=03111006035</v>
      </c>
      <c r="K209" s="15" t="str">
        <f>HYPERLINK(J209)</f>
        <v>https://www.fotball.no/sok/?q=03111006035</v>
      </c>
      <c r="L209" t="s">
        <v>1400</v>
      </c>
      <c r="M209" t="s">
        <v>1401</v>
      </c>
      <c r="N209">
        <v>94051826</v>
      </c>
      <c r="O209" t="s">
        <v>1402</v>
      </c>
      <c r="P209" t="s">
        <v>1401</v>
      </c>
      <c r="Q209">
        <v>99538916</v>
      </c>
    </row>
    <row r="210" spans="1:17" x14ac:dyDescent="0.25">
      <c r="A210" s="2">
        <v>45447.75</v>
      </c>
      <c r="B210" t="s">
        <v>16</v>
      </c>
      <c r="C210" s="4" t="s">
        <v>23</v>
      </c>
      <c r="D210" t="s">
        <v>93</v>
      </c>
      <c r="E210" t="s">
        <v>1071</v>
      </c>
      <c r="F210" t="s">
        <v>903</v>
      </c>
      <c r="G210" t="s">
        <v>94</v>
      </c>
      <c r="H210" t="s">
        <v>1072</v>
      </c>
      <c r="I210" t="s">
        <v>29</v>
      </c>
      <c r="J210" t="str">
        <f>CONCATENATE("https://www.fotball.no/sok/?q=",H210)</f>
        <v>https://www.fotball.no/sok/?q=03109112033</v>
      </c>
      <c r="K210" s="11" t="str">
        <f>HYPERLINK(J210)</f>
        <v>https://www.fotball.no/sok/?q=03109112033</v>
      </c>
      <c r="L210" t="s">
        <v>1403</v>
      </c>
      <c r="M210" t="s">
        <v>1404</v>
      </c>
      <c r="N210">
        <v>90064275</v>
      </c>
      <c r="O210" t="s">
        <v>1405</v>
      </c>
      <c r="P210" t="s">
        <v>1404</v>
      </c>
      <c r="Q210">
        <v>91845920</v>
      </c>
    </row>
    <row r="211" spans="1:17" x14ac:dyDescent="0.25">
      <c r="A211" s="2">
        <v>45447.75</v>
      </c>
      <c r="B211" t="s">
        <v>16</v>
      </c>
      <c r="C211" s="4" t="s">
        <v>23</v>
      </c>
      <c r="D211" t="s">
        <v>24</v>
      </c>
      <c r="E211" t="s">
        <v>281</v>
      </c>
      <c r="F211" t="s">
        <v>53</v>
      </c>
      <c r="G211" t="s">
        <v>91</v>
      </c>
      <c r="H211" t="s">
        <v>282</v>
      </c>
      <c r="I211" t="s">
        <v>29</v>
      </c>
      <c r="J211" t="str">
        <f>CONCATENATE("https://www.fotball.no/sok/?q=",H211)</f>
        <v>https://www.fotball.no/sok/?q=03108105034</v>
      </c>
      <c r="K211" s="11" t="str">
        <f>HYPERLINK(J211)</f>
        <v>https://www.fotball.no/sok/?q=03108105034</v>
      </c>
      <c r="L211" t="s">
        <v>1406</v>
      </c>
      <c r="M211" t="s">
        <v>1407</v>
      </c>
      <c r="N211">
        <v>40185629</v>
      </c>
      <c r="O211" t="s">
        <v>1408</v>
      </c>
      <c r="P211" t="s">
        <v>1409</v>
      </c>
      <c r="Q211">
        <v>40805048</v>
      </c>
    </row>
    <row r="212" spans="1:17" x14ac:dyDescent="0.25">
      <c r="A212" s="2">
        <v>45447.75</v>
      </c>
      <c r="B212" t="s">
        <v>16</v>
      </c>
      <c r="C212" s="4" t="s">
        <v>23</v>
      </c>
      <c r="D212" t="s">
        <v>47</v>
      </c>
      <c r="E212" t="s">
        <v>279</v>
      </c>
      <c r="F212" t="s">
        <v>26</v>
      </c>
      <c r="G212" t="s">
        <v>62</v>
      </c>
      <c r="H212" t="s">
        <v>280</v>
      </c>
      <c r="I212" t="s">
        <v>29</v>
      </c>
      <c r="J212" t="str">
        <f>CONCATENATE("https://www.fotball.no/sok/?q=",H212)</f>
        <v>https://www.fotball.no/sok/?q=03208101031</v>
      </c>
      <c r="K212" s="11" t="str">
        <f>HYPERLINK(J212)</f>
        <v>https://www.fotball.no/sok/?q=03208101031</v>
      </c>
      <c r="L212" t="s">
        <v>1410</v>
      </c>
      <c r="M212" t="s">
        <v>1411</v>
      </c>
      <c r="N212">
        <v>94088063</v>
      </c>
      <c r="O212" t="s">
        <v>1413</v>
      </c>
      <c r="P212" t="s">
        <v>1414</v>
      </c>
      <c r="Q212">
        <v>45588179</v>
      </c>
    </row>
    <row r="213" spans="1:17" x14ac:dyDescent="0.25">
      <c r="A213" s="2">
        <v>45447.75</v>
      </c>
      <c r="B213" t="s">
        <v>16</v>
      </c>
      <c r="C213" s="4" t="s">
        <v>23</v>
      </c>
      <c r="D213" t="s">
        <v>37</v>
      </c>
      <c r="E213" t="s">
        <v>277</v>
      </c>
      <c r="F213" t="s">
        <v>32</v>
      </c>
      <c r="G213" t="s">
        <v>76</v>
      </c>
      <c r="H213" t="s">
        <v>278</v>
      </c>
      <c r="I213" t="s">
        <v>35</v>
      </c>
      <c r="J213" s="14" t="str">
        <f>CONCATENATE("https://www.fotball.no/sok/?q=",H213)</f>
        <v>https://www.fotball.no/sok/?q=03111020035</v>
      </c>
      <c r="K213" s="15" t="str">
        <f>HYPERLINK(J213)</f>
        <v>https://www.fotball.no/sok/?q=03111020035</v>
      </c>
      <c r="L213" t="s">
        <v>1415</v>
      </c>
      <c r="M213" t="s">
        <v>1416</v>
      </c>
      <c r="N213">
        <v>97322131</v>
      </c>
      <c r="O213" t="s">
        <v>1417</v>
      </c>
      <c r="P213" t="s">
        <v>1418</v>
      </c>
      <c r="Q213">
        <v>46500553</v>
      </c>
    </row>
    <row r="214" spans="1:17" x14ac:dyDescent="0.25">
      <c r="A214" s="2">
        <v>45447.770833333336</v>
      </c>
      <c r="B214" t="s">
        <v>16</v>
      </c>
      <c r="C214" s="4" t="s">
        <v>36</v>
      </c>
      <c r="D214" t="s">
        <v>142</v>
      </c>
      <c r="E214" t="s">
        <v>283</v>
      </c>
      <c r="F214" t="s">
        <v>39</v>
      </c>
      <c r="G214" t="s">
        <v>144</v>
      </c>
      <c r="H214" t="s">
        <v>284</v>
      </c>
      <c r="I214" t="s">
        <v>29</v>
      </c>
      <c r="J214" t="str">
        <f>CONCATENATE("https://www.fotball.no/sok/?q=",H214)</f>
        <v>https://www.fotball.no/sok/?q=03109111031</v>
      </c>
      <c r="K214" s="11" t="str">
        <f>HYPERLINK(J214)</f>
        <v>https://www.fotball.no/sok/?q=03109111031</v>
      </c>
      <c r="L214" t="s">
        <v>1419</v>
      </c>
      <c r="M214" t="s">
        <v>1420</v>
      </c>
      <c r="N214">
        <v>97333859</v>
      </c>
      <c r="O214" t="s">
        <v>1421</v>
      </c>
      <c r="P214" t="s">
        <v>1422</v>
      </c>
      <c r="Q214">
        <v>46912922</v>
      </c>
    </row>
    <row r="215" spans="1:17" x14ac:dyDescent="0.25">
      <c r="A215" s="2">
        <v>45447.770833333336</v>
      </c>
      <c r="B215" t="s">
        <v>16</v>
      </c>
      <c r="C215" s="4" t="s">
        <v>36</v>
      </c>
      <c r="D215" t="s">
        <v>60</v>
      </c>
      <c r="E215" t="s">
        <v>285</v>
      </c>
      <c r="F215" t="s">
        <v>66</v>
      </c>
      <c r="G215" t="s">
        <v>140</v>
      </c>
      <c r="H215" t="s">
        <v>286</v>
      </c>
      <c r="I215" t="s">
        <v>29</v>
      </c>
      <c r="J215" t="str">
        <f>CONCATENATE("https://www.fotball.no/sok/?q=",H215)</f>
        <v>https://www.fotball.no/sok/?q=03209105031</v>
      </c>
      <c r="K215" s="11" t="str">
        <f>HYPERLINK(J215)</f>
        <v>https://www.fotball.no/sok/?q=03209105031</v>
      </c>
      <c r="L215" t="s">
        <v>1423</v>
      </c>
      <c r="M215" t="s">
        <v>1424</v>
      </c>
      <c r="N215">
        <v>47683557</v>
      </c>
      <c r="O215" t="s">
        <v>1425</v>
      </c>
      <c r="P215" t="s">
        <v>1380</v>
      </c>
      <c r="Q215">
        <v>95935478</v>
      </c>
    </row>
    <row r="216" spans="1:17" x14ac:dyDescent="0.25">
      <c r="A216" s="2">
        <v>45447.791666666664</v>
      </c>
      <c r="B216" t="s">
        <v>16</v>
      </c>
      <c r="C216" s="4" t="s">
        <v>21</v>
      </c>
      <c r="D216" t="s">
        <v>331</v>
      </c>
      <c r="E216" t="s">
        <v>714</v>
      </c>
      <c r="F216" s="6" t="s">
        <v>678</v>
      </c>
      <c r="G216" t="s">
        <v>332</v>
      </c>
      <c r="H216" t="s">
        <v>715</v>
      </c>
      <c r="I216" t="s">
        <v>35</v>
      </c>
      <c r="J216" s="14" t="str">
        <f>CONCATENATE("https://www.fotball.no/sok/?q=",H216)</f>
        <v>https://www.fotball.no/sok/?q=03110709034</v>
      </c>
      <c r="K216" s="15" t="str">
        <f>HYPERLINK(J216)</f>
        <v>https://www.fotball.no/sok/?q=03110709034</v>
      </c>
      <c r="L216" t="s">
        <v>1426</v>
      </c>
      <c r="M216" t="s">
        <v>1427</v>
      </c>
      <c r="N216">
        <v>46969809</v>
      </c>
      <c r="O216" t="s">
        <v>1428</v>
      </c>
      <c r="P216" t="s">
        <v>1427</v>
      </c>
      <c r="Q216">
        <v>97716111</v>
      </c>
    </row>
    <row r="217" spans="1:17" x14ac:dyDescent="0.25">
      <c r="A217" s="2">
        <v>45447.791666666664</v>
      </c>
      <c r="B217" t="s">
        <v>16</v>
      </c>
      <c r="C217" s="4" t="s">
        <v>21</v>
      </c>
      <c r="D217" t="s">
        <v>83</v>
      </c>
      <c r="E217" t="s">
        <v>287</v>
      </c>
      <c r="F217" t="s">
        <v>44</v>
      </c>
      <c r="G217" t="s">
        <v>288</v>
      </c>
      <c r="H217" t="s">
        <v>289</v>
      </c>
      <c r="I217" t="s">
        <v>35</v>
      </c>
      <c r="J217" s="14" t="str">
        <f>CONCATENATE("https://www.fotball.no/sok/?q=",H217)</f>
        <v>https://www.fotball.no/sok/?q=03110706032</v>
      </c>
      <c r="K217" s="15" t="str">
        <f>HYPERLINK(J217)</f>
        <v>https://www.fotball.no/sok/?q=03110706032</v>
      </c>
      <c r="L217" t="s">
        <v>1429</v>
      </c>
      <c r="M217" t="s">
        <v>1430</v>
      </c>
      <c r="N217">
        <v>94853048</v>
      </c>
      <c r="O217" t="s">
        <v>1431</v>
      </c>
      <c r="P217" t="s">
        <v>1430</v>
      </c>
      <c r="Q217">
        <v>93483514</v>
      </c>
    </row>
    <row r="218" spans="1:17" x14ac:dyDescent="0.25">
      <c r="A218" s="2">
        <v>45447.798611111109</v>
      </c>
      <c r="B218" t="s">
        <v>16</v>
      </c>
      <c r="C218" s="4" t="s">
        <v>19</v>
      </c>
      <c r="D218" t="s">
        <v>24</v>
      </c>
      <c r="E218" t="s">
        <v>113</v>
      </c>
      <c r="F218" t="s">
        <v>32</v>
      </c>
      <c r="G218" t="s">
        <v>201</v>
      </c>
      <c r="H218" t="s">
        <v>290</v>
      </c>
      <c r="I218" t="s">
        <v>35</v>
      </c>
      <c r="J218" s="14" t="str">
        <f>CONCATENATE("https://www.fotball.no/sok/?q=",H218)</f>
        <v>https://www.fotball.no/sok/?q=03111007032</v>
      </c>
      <c r="K218" s="15" t="str">
        <f>HYPERLINK(J218)</f>
        <v>https://www.fotball.no/sok/?q=03111007032</v>
      </c>
      <c r="L218" t="s">
        <v>1432</v>
      </c>
      <c r="M218" t="s">
        <v>1433</v>
      </c>
      <c r="N218">
        <v>45100294</v>
      </c>
      <c r="O218" t="s">
        <v>1434</v>
      </c>
      <c r="P218" t="s">
        <v>1435</v>
      </c>
      <c r="Q218">
        <v>90053410</v>
      </c>
    </row>
    <row r="219" spans="1:17" x14ac:dyDescent="0.25">
      <c r="A219" s="2">
        <v>45447.868055555555</v>
      </c>
      <c r="B219" t="s">
        <v>16</v>
      </c>
      <c r="C219" s="4" t="s">
        <v>983</v>
      </c>
      <c r="D219" t="s">
        <v>207</v>
      </c>
      <c r="E219" t="s">
        <v>1075</v>
      </c>
      <c r="F219" t="s">
        <v>931</v>
      </c>
      <c r="G219" t="s">
        <v>985</v>
      </c>
      <c r="H219" t="s">
        <v>1076</v>
      </c>
      <c r="I219" t="s">
        <v>35</v>
      </c>
      <c r="J219" s="14" t="str">
        <f>CONCATENATE("https://www.fotball.no/sok/?q=",H219)</f>
        <v>https://www.fotball.no/sok/?q=03155101033</v>
      </c>
      <c r="K219" s="15" t="str">
        <f>HYPERLINK(J219)</f>
        <v>https://www.fotball.no/sok/?q=03155101033</v>
      </c>
      <c r="L219" t="s">
        <v>1436</v>
      </c>
      <c r="M219" t="s">
        <v>1437</v>
      </c>
      <c r="N219">
        <v>90234668</v>
      </c>
      <c r="O219" t="s">
        <v>1438</v>
      </c>
      <c r="P219" t="s">
        <v>1439</v>
      </c>
      <c r="Q219">
        <v>99621646</v>
      </c>
    </row>
    <row r="220" spans="1:17" x14ac:dyDescent="0.25">
      <c r="A220" s="2">
        <v>45448.729166666664</v>
      </c>
      <c r="B220" t="s">
        <v>17</v>
      </c>
      <c r="C220" s="4" t="s">
        <v>155</v>
      </c>
      <c r="D220" t="s">
        <v>60</v>
      </c>
      <c r="E220" t="s">
        <v>65</v>
      </c>
      <c r="F220" t="s">
        <v>53</v>
      </c>
      <c r="G220" t="s">
        <v>293</v>
      </c>
      <c r="H220" t="s">
        <v>294</v>
      </c>
      <c r="I220" t="s">
        <v>29</v>
      </c>
      <c r="J220" t="str">
        <f>CONCATENATE("https://www.fotball.no/sok/?q=",H220)</f>
        <v>https://www.fotball.no/sok/?q=03108111031</v>
      </c>
      <c r="K220" s="11" t="str">
        <f>HYPERLINK(J220)</f>
        <v>https://www.fotball.no/sok/?q=03108111031</v>
      </c>
      <c r="L220" t="s">
        <v>1440</v>
      </c>
      <c r="M220" t="s">
        <v>1441</v>
      </c>
      <c r="N220">
        <v>47860509</v>
      </c>
      <c r="O220" t="s">
        <v>1442</v>
      </c>
      <c r="P220" t="s">
        <v>1443</v>
      </c>
      <c r="Q220">
        <v>45092959</v>
      </c>
    </row>
    <row r="221" spans="1:17" x14ac:dyDescent="0.25">
      <c r="A221" s="2">
        <v>45448.75</v>
      </c>
      <c r="B221" t="s">
        <v>17</v>
      </c>
      <c r="C221" s="4" t="s">
        <v>23</v>
      </c>
      <c r="D221" t="s">
        <v>83</v>
      </c>
      <c r="E221" t="s">
        <v>295</v>
      </c>
      <c r="F221" t="s">
        <v>26</v>
      </c>
      <c r="G221" t="s">
        <v>85</v>
      </c>
      <c r="H221" t="s">
        <v>296</v>
      </c>
      <c r="I221" t="s">
        <v>29</v>
      </c>
      <c r="J221" t="str">
        <f>CONCATENATE("https://www.fotball.no/sok/?q=",H221)</f>
        <v>https://www.fotball.no/sok/?q=03208103033</v>
      </c>
      <c r="K221" s="11" t="str">
        <f>HYPERLINK(J221)</f>
        <v>https://www.fotball.no/sok/?q=03208103033</v>
      </c>
      <c r="L221" t="s">
        <v>1444</v>
      </c>
      <c r="M221" t="s">
        <v>1445</v>
      </c>
      <c r="N221">
        <v>91757710</v>
      </c>
      <c r="O221" t="s">
        <v>1446</v>
      </c>
      <c r="P221" t="s">
        <v>1447</v>
      </c>
      <c r="Q221">
        <v>93258775</v>
      </c>
    </row>
    <row r="222" spans="1:17" x14ac:dyDescent="0.25">
      <c r="A222" s="2">
        <v>45448.75</v>
      </c>
      <c r="B222" t="s">
        <v>17</v>
      </c>
      <c r="C222" s="4" t="s">
        <v>23</v>
      </c>
      <c r="D222" t="s">
        <v>24</v>
      </c>
      <c r="E222" t="s">
        <v>299</v>
      </c>
      <c r="F222" t="s">
        <v>44</v>
      </c>
      <c r="G222" t="s">
        <v>136</v>
      </c>
      <c r="H222" t="s">
        <v>300</v>
      </c>
      <c r="I222" t="s">
        <v>35</v>
      </c>
      <c r="J222" s="14" t="str">
        <f>CONCATENATE("https://www.fotball.no/sok/?q=",H222)</f>
        <v>https://www.fotball.no/sok/?q=03110708035</v>
      </c>
      <c r="K222" s="15" t="str">
        <f>HYPERLINK(J222)</f>
        <v>https://www.fotball.no/sok/?q=03110708035</v>
      </c>
      <c r="L222" t="s">
        <v>1448</v>
      </c>
      <c r="M222" t="s">
        <v>1449</v>
      </c>
      <c r="N222">
        <v>94461188</v>
      </c>
      <c r="O222" t="s">
        <v>1450</v>
      </c>
      <c r="P222" t="s">
        <v>1451</v>
      </c>
      <c r="Q222">
        <v>41346207</v>
      </c>
    </row>
    <row r="223" spans="1:17" x14ac:dyDescent="0.25">
      <c r="A223" s="2">
        <v>45448.75</v>
      </c>
      <c r="B223" t="s">
        <v>17</v>
      </c>
      <c r="C223" s="4" t="s">
        <v>23</v>
      </c>
      <c r="D223" t="s">
        <v>60</v>
      </c>
      <c r="E223" t="s">
        <v>297</v>
      </c>
      <c r="F223" t="s">
        <v>32</v>
      </c>
      <c r="G223" t="s">
        <v>164</v>
      </c>
      <c r="H223" t="s">
        <v>298</v>
      </c>
      <c r="I223" t="s">
        <v>35</v>
      </c>
      <c r="J223" s="14" t="str">
        <f>CONCATENATE("https://www.fotball.no/sok/?q=",H223)</f>
        <v>https://www.fotball.no/sok/?q=03110705049</v>
      </c>
      <c r="K223" s="15" t="str">
        <f>HYPERLINK(J223)</f>
        <v>https://www.fotball.no/sok/?q=03110705049</v>
      </c>
      <c r="L223" t="s">
        <v>1452</v>
      </c>
      <c r="M223" t="s">
        <v>1453</v>
      </c>
      <c r="N223">
        <v>96647515</v>
      </c>
      <c r="O223" t="s">
        <v>1454</v>
      </c>
      <c r="P223" t="s">
        <v>1455</v>
      </c>
      <c r="Q223">
        <v>91109910</v>
      </c>
    </row>
    <row r="224" spans="1:17" x14ac:dyDescent="0.25">
      <c r="A224" s="2">
        <v>45448.770833333336</v>
      </c>
      <c r="B224" t="s">
        <v>17</v>
      </c>
      <c r="C224" s="4" t="s">
        <v>36</v>
      </c>
      <c r="D224" t="s">
        <v>96</v>
      </c>
      <c r="E224" t="s">
        <v>304</v>
      </c>
      <c r="F224" t="s">
        <v>53</v>
      </c>
      <c r="G224" t="s">
        <v>173</v>
      </c>
      <c r="H224" t="s">
        <v>305</v>
      </c>
      <c r="I224" t="s">
        <v>29</v>
      </c>
      <c r="J224" t="str">
        <f>CONCATENATE("https://www.fotball.no/sok/?q=",H224)</f>
        <v>https://www.fotball.no/sok/?q=03109101031</v>
      </c>
      <c r="K224" s="11" t="str">
        <f>HYPERLINK(J224)</f>
        <v>https://www.fotball.no/sok/?q=03109101031</v>
      </c>
      <c r="L224" t="s">
        <v>1300</v>
      </c>
      <c r="M224" t="s">
        <v>1301</v>
      </c>
      <c r="N224">
        <v>41732006</v>
      </c>
      <c r="O224" t="s">
        <v>1303</v>
      </c>
      <c r="P224" t="s">
        <v>1304</v>
      </c>
      <c r="Q224">
        <v>91564654</v>
      </c>
    </row>
    <row r="225" spans="1:17" x14ac:dyDescent="0.25">
      <c r="A225" s="2">
        <v>45448.770833333336</v>
      </c>
      <c r="B225" t="s">
        <v>17</v>
      </c>
      <c r="C225" s="4" t="s">
        <v>36</v>
      </c>
      <c r="D225" t="s">
        <v>47</v>
      </c>
      <c r="E225" t="s">
        <v>302</v>
      </c>
      <c r="F225" t="s">
        <v>39</v>
      </c>
      <c r="G225" t="s">
        <v>70</v>
      </c>
      <c r="H225" t="s">
        <v>303</v>
      </c>
      <c r="I225" t="s">
        <v>29</v>
      </c>
      <c r="J225" t="str">
        <f>CONCATENATE("https://www.fotball.no/sok/?q=",H225)</f>
        <v>https://www.fotball.no/sok/?q=03109107033</v>
      </c>
      <c r="K225" s="11" t="str">
        <f>HYPERLINK(J225)</f>
        <v>https://www.fotball.no/sok/?q=03109107033</v>
      </c>
      <c r="L225" t="s">
        <v>1305</v>
      </c>
      <c r="M225" t="s">
        <v>1306</v>
      </c>
      <c r="N225">
        <v>92970425</v>
      </c>
      <c r="O225" t="s">
        <v>1307</v>
      </c>
      <c r="P225" t="s">
        <v>1308</v>
      </c>
      <c r="Q225">
        <v>97518379</v>
      </c>
    </row>
    <row r="226" spans="1:17" x14ac:dyDescent="0.25">
      <c r="A226" s="2">
        <v>45448.770833333336</v>
      </c>
      <c r="B226" t="s">
        <v>17</v>
      </c>
      <c r="C226" s="4" t="s">
        <v>36</v>
      </c>
      <c r="D226" t="s">
        <v>64</v>
      </c>
      <c r="E226" t="s">
        <v>295</v>
      </c>
      <c r="F226" t="s">
        <v>66</v>
      </c>
      <c r="G226" t="s">
        <v>67</v>
      </c>
      <c r="H226" t="s">
        <v>301</v>
      </c>
      <c r="I226" t="s">
        <v>29</v>
      </c>
      <c r="J226" t="str">
        <f>CONCATENATE("https://www.fotball.no/sok/?q=",H226)</f>
        <v>https://www.fotball.no/sok/?q=03209106034</v>
      </c>
      <c r="K226" s="11" t="str">
        <f>HYPERLINK(J226)</f>
        <v>https://www.fotball.no/sok/?q=03209106034</v>
      </c>
      <c r="L226" t="s">
        <v>1309</v>
      </c>
      <c r="M226" t="s">
        <v>1310</v>
      </c>
      <c r="N226">
        <v>90581304</v>
      </c>
      <c r="O226" t="s">
        <v>1311</v>
      </c>
      <c r="P226" t="s">
        <v>1312</v>
      </c>
      <c r="Q226">
        <v>99362093</v>
      </c>
    </row>
    <row r="227" spans="1:17" x14ac:dyDescent="0.25">
      <c r="A227" s="2">
        <v>45448.798611111109</v>
      </c>
      <c r="B227" t="s">
        <v>17</v>
      </c>
      <c r="C227" s="4" t="s">
        <v>19</v>
      </c>
      <c r="D227" t="s">
        <v>93</v>
      </c>
      <c r="E227" t="s">
        <v>310</v>
      </c>
      <c r="F227" t="s">
        <v>44</v>
      </c>
      <c r="G227" t="s">
        <v>190</v>
      </c>
      <c r="H227" t="s">
        <v>311</v>
      </c>
      <c r="I227" t="s">
        <v>35</v>
      </c>
      <c r="J227" s="14" t="str">
        <f>CONCATENATE("https://www.fotball.no/sok/?q=",H227)</f>
        <v>https://www.fotball.no/sok/?q=03111008032</v>
      </c>
      <c r="K227" s="15" t="str">
        <f>HYPERLINK(J227)</f>
        <v>https://www.fotball.no/sok/?q=03111008032</v>
      </c>
      <c r="L227" t="s">
        <v>1313</v>
      </c>
      <c r="M227" t="s">
        <v>1314</v>
      </c>
      <c r="N227">
        <v>92984406</v>
      </c>
      <c r="O227" t="s">
        <v>1315</v>
      </c>
      <c r="P227" t="s">
        <v>1316</v>
      </c>
      <c r="Q227">
        <v>92809939</v>
      </c>
    </row>
    <row r="228" spans="1:17" x14ac:dyDescent="0.25">
      <c r="A228" s="2">
        <v>45448.798611111109</v>
      </c>
      <c r="B228" t="s">
        <v>17</v>
      </c>
      <c r="C228" s="4" t="s">
        <v>19</v>
      </c>
      <c r="D228" t="s">
        <v>42</v>
      </c>
      <c r="E228" t="s">
        <v>308</v>
      </c>
      <c r="F228" t="s">
        <v>32</v>
      </c>
      <c r="G228" t="s">
        <v>103</v>
      </c>
      <c r="H228" t="s">
        <v>309</v>
      </c>
      <c r="I228" t="s">
        <v>35</v>
      </c>
      <c r="J228" s="14" t="str">
        <f>CONCATENATE("https://www.fotball.no/sok/?q=",H228)</f>
        <v>https://www.fotball.no/sok/?q=03211104034</v>
      </c>
      <c r="K228" s="15" t="str">
        <f>HYPERLINK(J228)</f>
        <v>https://www.fotball.no/sok/?q=03211104034</v>
      </c>
      <c r="L228" t="s">
        <v>1317</v>
      </c>
      <c r="M228" t="s">
        <v>1318</v>
      </c>
      <c r="N228">
        <v>94054201</v>
      </c>
      <c r="O228" t="s">
        <v>1319</v>
      </c>
      <c r="P228" t="s">
        <v>1320</v>
      </c>
      <c r="Q228">
        <v>99289941</v>
      </c>
    </row>
    <row r="229" spans="1:17" x14ac:dyDescent="0.25">
      <c r="A229" s="2">
        <v>45449.75</v>
      </c>
      <c r="B229" t="s">
        <v>9</v>
      </c>
      <c r="C229" s="4" t="s">
        <v>23</v>
      </c>
      <c r="D229" t="s">
        <v>806</v>
      </c>
      <c r="E229" t="s">
        <v>1079</v>
      </c>
      <c r="F229" t="s">
        <v>912</v>
      </c>
      <c r="G229" t="s">
        <v>807</v>
      </c>
      <c r="H229" t="s">
        <v>1080</v>
      </c>
      <c r="I229" t="s">
        <v>29</v>
      </c>
      <c r="J229" t="str">
        <f>CONCATENATE("https://www.fotball.no/sok/?q=",H229)</f>
        <v>https://www.fotball.no/sok/?q=03108101054</v>
      </c>
      <c r="K229" s="11" t="str">
        <f>HYPERLINK(J229)</f>
        <v>https://www.fotball.no/sok/?q=03108101054</v>
      </c>
      <c r="L229" t="s">
        <v>1321</v>
      </c>
      <c r="M229" t="s">
        <v>1322</v>
      </c>
      <c r="N229">
        <v>94890524</v>
      </c>
      <c r="O229" t="s">
        <v>1323</v>
      </c>
      <c r="P229" t="s">
        <v>1322</v>
      </c>
      <c r="Q229">
        <v>91738153</v>
      </c>
    </row>
    <row r="230" spans="1:17" x14ac:dyDescent="0.25">
      <c r="A230" s="2">
        <v>45449.75</v>
      </c>
      <c r="B230" t="s">
        <v>9</v>
      </c>
      <c r="C230" s="4" t="s">
        <v>23</v>
      </c>
      <c r="D230" t="s">
        <v>142</v>
      </c>
      <c r="E230" t="s">
        <v>1081</v>
      </c>
      <c r="F230" t="s">
        <v>951</v>
      </c>
      <c r="G230" t="s">
        <v>861</v>
      </c>
      <c r="H230" t="s">
        <v>1082</v>
      </c>
      <c r="I230" t="s">
        <v>29</v>
      </c>
      <c r="J230" t="str">
        <f>CONCATENATE("https://www.fotball.no/sok/?q=",H230)</f>
        <v>https://www.fotball.no/sok/?q=03108109034</v>
      </c>
      <c r="K230" s="11" t="str">
        <f>HYPERLINK(J230)</f>
        <v>https://www.fotball.no/sok/?q=03108109034</v>
      </c>
      <c r="L230" t="s">
        <v>1324</v>
      </c>
      <c r="M230" t="s">
        <v>1325</v>
      </c>
      <c r="N230">
        <v>46524658</v>
      </c>
      <c r="O230" t="s">
        <v>1326</v>
      </c>
      <c r="P230" t="s">
        <v>1327</v>
      </c>
      <c r="Q230">
        <v>92259260</v>
      </c>
    </row>
    <row r="231" spans="1:17" x14ac:dyDescent="0.25">
      <c r="A231" s="2">
        <v>45449.75</v>
      </c>
      <c r="B231" t="s">
        <v>9</v>
      </c>
      <c r="C231" s="4" t="s">
        <v>23</v>
      </c>
      <c r="D231" t="s">
        <v>47</v>
      </c>
      <c r="E231" t="s">
        <v>314</v>
      </c>
      <c r="F231" t="s">
        <v>53</v>
      </c>
      <c r="G231" t="s">
        <v>114</v>
      </c>
      <c r="H231" t="s">
        <v>315</v>
      </c>
      <c r="I231" t="s">
        <v>29</v>
      </c>
      <c r="J231" t="str">
        <f>CONCATENATE("https://www.fotball.no/sok/?q=",H231)</f>
        <v>https://www.fotball.no/sok/?q=03108104035</v>
      </c>
      <c r="K231" s="11" t="str">
        <f>HYPERLINK(J231)</f>
        <v>https://www.fotball.no/sok/?q=03108104035</v>
      </c>
      <c r="L231" t="s">
        <v>1328</v>
      </c>
      <c r="M231" t="s">
        <v>1329</v>
      </c>
      <c r="N231">
        <v>41388169</v>
      </c>
      <c r="O231" t="s">
        <v>1330</v>
      </c>
      <c r="P231" t="s">
        <v>1331</v>
      </c>
      <c r="Q231">
        <v>97098870</v>
      </c>
    </row>
    <row r="232" spans="1:17" x14ac:dyDescent="0.25">
      <c r="A232" s="2">
        <v>45449.75</v>
      </c>
      <c r="B232" t="s">
        <v>9</v>
      </c>
      <c r="C232" s="4" t="s">
        <v>23</v>
      </c>
      <c r="D232" t="s">
        <v>37</v>
      </c>
      <c r="E232" t="s">
        <v>316</v>
      </c>
      <c r="F232" t="s">
        <v>26</v>
      </c>
      <c r="G232" t="s">
        <v>110</v>
      </c>
      <c r="H232" t="s">
        <v>317</v>
      </c>
      <c r="I232" t="s">
        <v>29</v>
      </c>
      <c r="J232" t="str">
        <f>CONCATENATE("https://www.fotball.no/sok/?q=",H232)</f>
        <v>https://www.fotball.no/sok/?q=03108108034</v>
      </c>
      <c r="K232" s="11" t="str">
        <f>HYPERLINK(J232)</f>
        <v>https://www.fotball.no/sok/?q=03108108034</v>
      </c>
      <c r="L232" t="s">
        <v>1332</v>
      </c>
      <c r="M232" t="s">
        <v>1333</v>
      </c>
      <c r="N232">
        <v>95751585</v>
      </c>
      <c r="O232" t="s">
        <v>1334</v>
      </c>
      <c r="P232" t="s">
        <v>1333</v>
      </c>
      <c r="Q232">
        <v>95751585</v>
      </c>
    </row>
    <row r="233" spans="1:17" x14ac:dyDescent="0.25">
      <c r="A233" s="2">
        <v>45449.75</v>
      </c>
      <c r="B233" t="s">
        <v>9</v>
      </c>
      <c r="C233" s="4" t="s">
        <v>23</v>
      </c>
      <c r="D233" t="s">
        <v>30</v>
      </c>
      <c r="E233" t="s">
        <v>312</v>
      </c>
      <c r="F233" t="s">
        <v>32</v>
      </c>
      <c r="G233" t="s">
        <v>88</v>
      </c>
      <c r="H233" t="s">
        <v>313</v>
      </c>
      <c r="I233" t="s">
        <v>35</v>
      </c>
      <c r="J233" s="14" t="str">
        <f>CONCATENATE("https://www.fotball.no/sok/?q=",H233)</f>
        <v>https://www.fotball.no/sok/?q=03111021034</v>
      </c>
      <c r="K233" s="15" t="str">
        <f>HYPERLINK(J233)</f>
        <v>https://www.fotball.no/sok/?q=03111021034</v>
      </c>
      <c r="L233" t="s">
        <v>1335</v>
      </c>
      <c r="M233" t="s">
        <v>1336</v>
      </c>
      <c r="N233">
        <v>97340503</v>
      </c>
      <c r="O233" t="s">
        <v>1337</v>
      </c>
      <c r="P233" t="s">
        <v>1338</v>
      </c>
      <c r="Q233">
        <v>95417415</v>
      </c>
    </row>
    <row r="234" spans="1:17" x14ac:dyDescent="0.25">
      <c r="A234" s="2">
        <v>45449.770833333336</v>
      </c>
      <c r="B234" t="s">
        <v>9</v>
      </c>
      <c r="C234" s="4" t="s">
        <v>36</v>
      </c>
      <c r="D234" t="s">
        <v>60</v>
      </c>
      <c r="E234" t="s">
        <v>318</v>
      </c>
      <c r="F234" t="s">
        <v>39</v>
      </c>
      <c r="G234" t="s">
        <v>193</v>
      </c>
      <c r="H234" t="s">
        <v>319</v>
      </c>
      <c r="I234" t="s">
        <v>29</v>
      </c>
      <c r="J234" t="str">
        <f>CONCATENATE("https://www.fotball.no/sok/?q=",H234)</f>
        <v>https://www.fotball.no/sok/?q=03109114032</v>
      </c>
      <c r="K234" s="11" t="str">
        <f>HYPERLINK(J234)</f>
        <v>https://www.fotball.no/sok/?q=03109114032</v>
      </c>
      <c r="L234" t="s">
        <v>1339</v>
      </c>
      <c r="M234" t="s">
        <v>1340</v>
      </c>
      <c r="N234">
        <v>90425616</v>
      </c>
      <c r="O234" t="s">
        <v>1341</v>
      </c>
      <c r="P234" t="s">
        <v>1342</v>
      </c>
      <c r="Q234">
        <v>99617227</v>
      </c>
    </row>
    <row r="235" spans="1:17" x14ac:dyDescent="0.25">
      <c r="A235" s="2">
        <v>45449.770833333336</v>
      </c>
      <c r="B235" t="s">
        <v>9</v>
      </c>
      <c r="C235" s="4" t="s">
        <v>36</v>
      </c>
      <c r="D235" t="s">
        <v>51</v>
      </c>
      <c r="E235" t="s">
        <v>320</v>
      </c>
      <c r="F235" t="s">
        <v>66</v>
      </c>
      <c r="G235" t="s">
        <v>196</v>
      </c>
      <c r="H235" t="s">
        <v>321</v>
      </c>
      <c r="I235" t="s">
        <v>29</v>
      </c>
      <c r="J235" t="str">
        <f>CONCATENATE("https://www.fotball.no/sok/?q=",H235)</f>
        <v>https://www.fotball.no/sok/?q=03209107017</v>
      </c>
      <c r="K235" s="11" t="str">
        <f>HYPERLINK(J235)</f>
        <v>https://www.fotball.no/sok/?q=03209107017</v>
      </c>
      <c r="L235" t="s">
        <v>1343</v>
      </c>
      <c r="M235" t="s">
        <v>1344</v>
      </c>
      <c r="N235">
        <v>94970559</v>
      </c>
      <c r="O235" t="s">
        <v>1345</v>
      </c>
      <c r="P235" t="s">
        <v>1346</v>
      </c>
      <c r="Q235">
        <v>95260190</v>
      </c>
    </row>
    <row r="236" spans="1:17" x14ac:dyDescent="0.25">
      <c r="A236" s="2">
        <v>45449.791666666664</v>
      </c>
      <c r="B236" t="s">
        <v>9</v>
      </c>
      <c r="C236" s="4" t="s">
        <v>21</v>
      </c>
      <c r="D236" t="s">
        <v>159</v>
      </c>
      <c r="E236" t="s">
        <v>69</v>
      </c>
      <c r="F236" t="s">
        <v>44</v>
      </c>
      <c r="G236" t="s">
        <v>161</v>
      </c>
      <c r="H236" t="s">
        <v>322</v>
      </c>
      <c r="I236" t="s">
        <v>35</v>
      </c>
      <c r="J236" s="14" t="str">
        <f>CONCATENATE("https://www.fotball.no/sok/?q=",H236)</f>
        <v>https://www.fotball.no/sok/?q=03210704035</v>
      </c>
      <c r="K236" s="15" t="str">
        <f>HYPERLINK(J236)</f>
        <v>https://www.fotball.no/sok/?q=03210704035</v>
      </c>
      <c r="L236" t="s">
        <v>1347</v>
      </c>
      <c r="M236" t="s">
        <v>1348</v>
      </c>
      <c r="N236">
        <v>95451608</v>
      </c>
      <c r="O236" t="s">
        <v>1349</v>
      </c>
      <c r="P236" t="s">
        <v>1350</v>
      </c>
      <c r="Q236">
        <v>90509122</v>
      </c>
    </row>
    <row r="237" spans="1:17" x14ac:dyDescent="0.25">
      <c r="A237" s="2">
        <v>45449.798611111109</v>
      </c>
      <c r="B237" t="s">
        <v>9</v>
      </c>
      <c r="C237" s="4" t="s">
        <v>19</v>
      </c>
      <c r="D237" t="s">
        <v>124</v>
      </c>
      <c r="E237" t="s">
        <v>323</v>
      </c>
      <c r="F237" t="s">
        <v>32</v>
      </c>
      <c r="G237" t="s">
        <v>125</v>
      </c>
      <c r="H237" t="s">
        <v>324</v>
      </c>
      <c r="I237" t="s">
        <v>35</v>
      </c>
      <c r="J237" s="14" t="str">
        <f>CONCATENATE("https://www.fotball.no/sok/?q=",H237)</f>
        <v>https://www.fotball.no/sok/?q=03211105034</v>
      </c>
      <c r="K237" s="15" t="str">
        <f>HYPERLINK(J237)</f>
        <v>https://www.fotball.no/sok/?q=03211105034</v>
      </c>
      <c r="L237" t="s">
        <v>1351</v>
      </c>
      <c r="M237" t="s">
        <v>1352</v>
      </c>
      <c r="N237">
        <v>97320149</v>
      </c>
      <c r="O237" t="s">
        <v>1353</v>
      </c>
      <c r="P237" t="s">
        <v>1352</v>
      </c>
      <c r="Q237">
        <v>95268704</v>
      </c>
    </row>
    <row r="238" spans="1:17" x14ac:dyDescent="0.25">
      <c r="A238" s="2">
        <v>45449.868055555555</v>
      </c>
      <c r="B238" t="s">
        <v>9</v>
      </c>
      <c r="C238" s="4" t="s">
        <v>983</v>
      </c>
      <c r="D238" t="s">
        <v>207</v>
      </c>
      <c r="E238" t="s">
        <v>326</v>
      </c>
      <c r="F238" t="s">
        <v>931</v>
      </c>
      <c r="G238" t="s">
        <v>1033</v>
      </c>
      <c r="H238" t="s">
        <v>1084</v>
      </c>
      <c r="I238" t="s">
        <v>35</v>
      </c>
      <c r="J238" s="14" t="str">
        <f>CONCATENATE("https://www.fotball.no/sok/?q=",H238)</f>
        <v>https://www.fotball.no/sok/?q=03140101019</v>
      </c>
      <c r="K238" s="15" t="str">
        <f>HYPERLINK(J238)</f>
        <v>https://www.fotball.no/sok/?q=03140101019</v>
      </c>
      <c r="L238" t="s">
        <v>1354</v>
      </c>
      <c r="M238" t="s">
        <v>1355</v>
      </c>
      <c r="N238">
        <v>97308422</v>
      </c>
      <c r="O238" t="s">
        <v>1356</v>
      </c>
      <c r="P238" t="s">
        <v>1357</v>
      </c>
      <c r="Q238">
        <v>91853396</v>
      </c>
    </row>
    <row r="239" spans="1:17" x14ac:dyDescent="0.25">
      <c r="A239" s="2">
        <v>45453.75</v>
      </c>
      <c r="B239" t="s">
        <v>13</v>
      </c>
      <c r="C239" s="4" t="s">
        <v>23</v>
      </c>
      <c r="D239" t="s">
        <v>30</v>
      </c>
      <c r="E239" t="s">
        <v>327</v>
      </c>
      <c r="F239" t="s">
        <v>26</v>
      </c>
      <c r="G239" t="s">
        <v>27</v>
      </c>
      <c r="H239" t="s">
        <v>328</v>
      </c>
      <c r="I239" t="s">
        <v>29</v>
      </c>
      <c r="J239" t="str">
        <f>CONCATENATE("https://www.fotball.no/sok/?q=",H239)</f>
        <v>https://www.fotball.no/sok/?q=03208102039</v>
      </c>
      <c r="K239" s="11" t="str">
        <f>HYPERLINK(J239)</f>
        <v>https://www.fotball.no/sok/?q=03208102039</v>
      </c>
      <c r="L239" t="s">
        <v>1358</v>
      </c>
      <c r="M239" t="s">
        <v>1359</v>
      </c>
      <c r="N239">
        <v>95521224</v>
      </c>
      <c r="O239" t="s">
        <v>1360</v>
      </c>
      <c r="P239" t="s">
        <v>1361</v>
      </c>
      <c r="Q239">
        <v>95154617</v>
      </c>
    </row>
    <row r="240" spans="1:17" x14ac:dyDescent="0.25">
      <c r="A240" s="2">
        <v>45453.75</v>
      </c>
      <c r="B240" t="s">
        <v>13</v>
      </c>
      <c r="C240" s="4" t="s">
        <v>23</v>
      </c>
      <c r="D240" t="s">
        <v>47</v>
      </c>
      <c r="E240" t="s">
        <v>331</v>
      </c>
      <c r="F240" t="s">
        <v>44</v>
      </c>
      <c r="G240" t="s">
        <v>332</v>
      </c>
      <c r="H240" t="s">
        <v>333</v>
      </c>
      <c r="I240" t="s">
        <v>35</v>
      </c>
      <c r="J240" s="14" t="str">
        <f>CONCATENATE("https://www.fotball.no/sok/?q=",H240)</f>
        <v>https://www.fotball.no/sok/?q=03110709036</v>
      </c>
      <c r="K240" s="15" t="str">
        <f>HYPERLINK(J240)</f>
        <v>https://www.fotball.no/sok/?q=03110709036</v>
      </c>
      <c r="L240" t="s">
        <v>1362</v>
      </c>
      <c r="M240" t="s">
        <v>1363</v>
      </c>
      <c r="N240">
        <v>92995792</v>
      </c>
      <c r="O240" t="s">
        <v>1364</v>
      </c>
      <c r="P240" t="s">
        <v>1363</v>
      </c>
      <c r="Q240">
        <v>99274426</v>
      </c>
    </row>
    <row r="241" spans="1:17" x14ac:dyDescent="0.25">
      <c r="A241" s="2">
        <v>45453.75</v>
      </c>
      <c r="B241" t="s">
        <v>13</v>
      </c>
      <c r="C241" s="4" t="s">
        <v>23</v>
      </c>
      <c r="D241" t="s">
        <v>72</v>
      </c>
      <c r="E241" t="s">
        <v>329</v>
      </c>
      <c r="F241" t="s">
        <v>32</v>
      </c>
      <c r="G241" t="s">
        <v>73</v>
      </c>
      <c r="H241" t="s">
        <v>330</v>
      </c>
      <c r="I241" t="s">
        <v>35</v>
      </c>
      <c r="J241" s="14" t="str">
        <f>CONCATENATE("https://www.fotball.no/sok/?q=",H241)</f>
        <v>https://www.fotball.no/sok/?q=03110702036</v>
      </c>
      <c r="K241" s="15" t="str">
        <f>HYPERLINK(J241)</f>
        <v>https://www.fotball.no/sok/?q=03110702036</v>
      </c>
      <c r="L241" t="s">
        <v>1365</v>
      </c>
      <c r="M241" t="s">
        <v>1366</v>
      </c>
      <c r="N241">
        <v>45507463</v>
      </c>
      <c r="O241" t="s">
        <v>1330</v>
      </c>
      <c r="P241" t="s">
        <v>1331</v>
      </c>
      <c r="Q241">
        <v>97098870</v>
      </c>
    </row>
    <row r="242" spans="1:17" x14ac:dyDescent="0.25">
      <c r="A242" s="2">
        <v>45453.770833333336</v>
      </c>
      <c r="B242" t="s">
        <v>13</v>
      </c>
      <c r="C242" s="4" t="s">
        <v>36</v>
      </c>
      <c r="D242" t="s">
        <v>272</v>
      </c>
      <c r="E242" t="s">
        <v>37</v>
      </c>
      <c r="F242" t="s">
        <v>66</v>
      </c>
      <c r="G242" t="s">
        <v>40</v>
      </c>
      <c r="H242" t="s">
        <v>334</v>
      </c>
      <c r="I242" t="s">
        <v>29</v>
      </c>
      <c r="J242" t="str">
        <f>CONCATENATE("https://www.fotball.no/sok/?q=",H242)</f>
        <v>https://www.fotball.no/sok/?q=03109110060</v>
      </c>
      <c r="K242" s="11" t="str">
        <f>HYPERLINK(J242)</f>
        <v>https://www.fotball.no/sok/?q=03109110060</v>
      </c>
      <c r="L242" t="s">
        <v>1367</v>
      </c>
      <c r="M242" t="s">
        <v>1368</v>
      </c>
      <c r="N242">
        <v>97421045</v>
      </c>
      <c r="O242" t="s">
        <v>1369</v>
      </c>
      <c r="P242" t="s">
        <v>1370</v>
      </c>
      <c r="Q242">
        <v>91827276</v>
      </c>
    </row>
    <row r="243" spans="1:17" x14ac:dyDescent="0.25">
      <c r="A243" s="2">
        <v>45453.798611111109</v>
      </c>
      <c r="B243" t="s">
        <v>13</v>
      </c>
      <c r="C243" s="4" t="s">
        <v>19</v>
      </c>
      <c r="D243" t="s">
        <v>124</v>
      </c>
      <c r="E243" t="s">
        <v>43</v>
      </c>
      <c r="F243" t="s">
        <v>44</v>
      </c>
      <c r="G243" t="s">
        <v>45</v>
      </c>
      <c r="H243" t="s">
        <v>335</v>
      </c>
      <c r="I243" t="s">
        <v>35</v>
      </c>
      <c r="J243" s="14" t="str">
        <f>CONCATENATE("https://www.fotball.no/sok/?q=",H243)</f>
        <v>https://www.fotball.no/sok/?q=03212701037</v>
      </c>
      <c r="K243" s="15" t="str">
        <f>HYPERLINK(J243)</f>
        <v>https://www.fotball.no/sok/?q=03212701037</v>
      </c>
      <c r="L243" t="s">
        <v>1371</v>
      </c>
      <c r="M243" t="s">
        <v>1372</v>
      </c>
      <c r="N243">
        <v>48394810</v>
      </c>
      <c r="O243" t="s">
        <v>1373</v>
      </c>
      <c r="P243" t="s">
        <v>1372</v>
      </c>
      <c r="Q243">
        <v>97045731</v>
      </c>
    </row>
    <row r="244" spans="1:17" x14ac:dyDescent="0.25">
      <c r="A244" s="2">
        <v>45453.798611111109</v>
      </c>
      <c r="B244" t="s">
        <v>13</v>
      </c>
      <c r="C244" s="4" t="s">
        <v>19</v>
      </c>
      <c r="D244" t="s">
        <v>47</v>
      </c>
      <c r="E244" t="s">
        <v>336</v>
      </c>
      <c r="F244" t="s">
        <v>32</v>
      </c>
      <c r="G244" t="s">
        <v>49</v>
      </c>
      <c r="H244" t="s">
        <v>337</v>
      </c>
      <c r="I244" t="s">
        <v>35</v>
      </c>
      <c r="J244" s="14" t="str">
        <f>CONCATENATE("https://www.fotball.no/sok/?q=",H244)</f>
        <v>https://www.fotball.no/sok/?q=03111005055</v>
      </c>
      <c r="K244" s="15" t="str">
        <f>HYPERLINK(J244)</f>
        <v>https://www.fotball.no/sok/?q=03111005055</v>
      </c>
      <c r="L244" t="s">
        <v>1374</v>
      </c>
      <c r="M244" t="s">
        <v>1375</v>
      </c>
      <c r="N244">
        <v>91882809</v>
      </c>
      <c r="O244" t="s">
        <v>1376</v>
      </c>
      <c r="P244" t="s">
        <v>1375</v>
      </c>
      <c r="Q244">
        <v>94215190</v>
      </c>
    </row>
    <row r="245" spans="1:17" x14ac:dyDescent="0.25">
      <c r="A245" s="2">
        <v>45454.75</v>
      </c>
      <c r="B245" t="s">
        <v>16</v>
      </c>
      <c r="C245" s="4" t="s">
        <v>23</v>
      </c>
      <c r="D245" t="s">
        <v>30</v>
      </c>
      <c r="E245" t="s">
        <v>1087</v>
      </c>
      <c r="F245" t="s">
        <v>912</v>
      </c>
      <c r="G245" t="s">
        <v>834</v>
      </c>
      <c r="H245" t="s">
        <v>1088</v>
      </c>
      <c r="I245" t="s">
        <v>29</v>
      </c>
      <c r="J245" t="str">
        <f>CONCATENATE("https://www.fotball.no/sok/?q=",H245)</f>
        <v>https://www.fotball.no/sok/?q=03108110039</v>
      </c>
      <c r="K245" s="11" t="str">
        <f>HYPERLINK(J245)</f>
        <v>https://www.fotball.no/sok/?q=03108110039</v>
      </c>
      <c r="L245" t="s">
        <v>1377</v>
      </c>
      <c r="M245" t="s">
        <v>1378</v>
      </c>
      <c r="N245">
        <v>96624787</v>
      </c>
      <c r="O245" t="s">
        <v>1379</v>
      </c>
      <c r="P245" t="s">
        <v>1380</v>
      </c>
      <c r="Q245">
        <v>95935478</v>
      </c>
    </row>
    <row r="246" spans="1:17" x14ac:dyDescent="0.25">
      <c r="A246" s="2">
        <v>45454.75</v>
      </c>
      <c r="B246" t="s">
        <v>16</v>
      </c>
      <c r="C246" s="4" t="s">
        <v>23</v>
      </c>
      <c r="D246" t="s">
        <v>83</v>
      </c>
      <c r="E246" t="s">
        <v>320</v>
      </c>
      <c r="F246" t="s">
        <v>53</v>
      </c>
      <c r="G246" t="s">
        <v>157</v>
      </c>
      <c r="H246" t="s">
        <v>338</v>
      </c>
      <c r="I246" t="s">
        <v>29</v>
      </c>
      <c r="J246" t="str">
        <f>CONCATENATE("https://www.fotball.no/sok/?q=",H246)</f>
        <v>https://www.fotball.no/sok/?q=03108107039</v>
      </c>
      <c r="K246" s="11" t="str">
        <f>HYPERLINK(J246)</f>
        <v>https://www.fotball.no/sok/?q=03108107039</v>
      </c>
      <c r="L246" t="s">
        <v>1381</v>
      </c>
      <c r="M246" t="s">
        <v>1382</v>
      </c>
      <c r="N246">
        <v>94789917</v>
      </c>
      <c r="O246" t="s">
        <v>1383</v>
      </c>
      <c r="P246" t="s">
        <v>1384</v>
      </c>
      <c r="Q246">
        <v>45046560</v>
      </c>
    </row>
    <row r="247" spans="1:17" x14ac:dyDescent="0.25">
      <c r="A247" s="2">
        <v>45454.75</v>
      </c>
      <c r="B247" t="s">
        <v>16</v>
      </c>
      <c r="C247" s="4" t="s">
        <v>23</v>
      </c>
      <c r="D247" t="s">
        <v>60</v>
      </c>
      <c r="E247" t="s">
        <v>339</v>
      </c>
      <c r="F247" t="s">
        <v>26</v>
      </c>
      <c r="G247" t="s">
        <v>62</v>
      </c>
      <c r="H247" t="s">
        <v>340</v>
      </c>
      <c r="I247" t="s">
        <v>29</v>
      </c>
      <c r="J247" t="str">
        <f>CONCATENATE("https://www.fotball.no/sok/?q=",H247)</f>
        <v>https://www.fotball.no/sok/?q=03208101036</v>
      </c>
      <c r="K247" s="11" t="str">
        <f>HYPERLINK(J247)</f>
        <v>https://www.fotball.no/sok/?q=03208101036</v>
      </c>
      <c r="L247" t="s">
        <v>1385</v>
      </c>
      <c r="M247" t="s">
        <v>1386</v>
      </c>
      <c r="N247">
        <v>92984804</v>
      </c>
      <c r="O247" t="s">
        <v>1387</v>
      </c>
      <c r="P247" t="s">
        <v>1388</v>
      </c>
      <c r="Q247">
        <v>91850280</v>
      </c>
    </row>
    <row r="248" spans="1:17" x14ac:dyDescent="0.25">
      <c r="A248" s="2">
        <v>45454.75</v>
      </c>
      <c r="B248" t="s">
        <v>16</v>
      </c>
      <c r="C248" s="4" t="s">
        <v>23</v>
      </c>
      <c r="D248" t="s">
        <v>24</v>
      </c>
      <c r="E248" t="s">
        <v>210</v>
      </c>
      <c r="F248" t="s">
        <v>44</v>
      </c>
      <c r="G248" t="s">
        <v>136</v>
      </c>
      <c r="H248" t="s">
        <v>342</v>
      </c>
      <c r="I248" t="s">
        <v>35</v>
      </c>
      <c r="J248" s="14" t="str">
        <f>CONCATENATE("https://www.fotball.no/sok/?q=",H248)</f>
        <v>https://www.fotball.no/sok/?q=03110708040</v>
      </c>
      <c r="K248" s="15" t="str">
        <f>HYPERLINK(J248)</f>
        <v>https://www.fotball.no/sok/?q=03110708040</v>
      </c>
      <c r="L248" t="s">
        <v>1389</v>
      </c>
      <c r="M248" t="s">
        <v>1390</v>
      </c>
      <c r="N248">
        <v>45385771</v>
      </c>
      <c r="O248" t="s">
        <v>1391</v>
      </c>
      <c r="P248" t="s">
        <v>1390</v>
      </c>
      <c r="Q248">
        <v>47642264</v>
      </c>
    </row>
    <row r="249" spans="1:17" x14ac:dyDescent="0.25">
      <c r="A249" s="2">
        <v>45454.75</v>
      </c>
      <c r="B249" t="s">
        <v>16</v>
      </c>
      <c r="C249" s="4" t="s">
        <v>23</v>
      </c>
      <c r="D249" t="s">
        <v>37</v>
      </c>
      <c r="E249" t="s">
        <v>60</v>
      </c>
      <c r="F249" t="s">
        <v>32</v>
      </c>
      <c r="G249" t="s">
        <v>76</v>
      </c>
      <c r="H249" t="s">
        <v>341</v>
      </c>
      <c r="I249" t="s">
        <v>35</v>
      </c>
      <c r="J249" s="14" t="str">
        <f>CONCATENATE("https://www.fotball.no/sok/?q=",H249)</f>
        <v>https://www.fotball.no/sok/?q=03111020040</v>
      </c>
      <c r="K249" s="15" t="str">
        <f>HYPERLINK(J249)</f>
        <v>https://www.fotball.no/sok/?q=03111020040</v>
      </c>
      <c r="L249" t="s">
        <v>1392</v>
      </c>
      <c r="M249" t="s">
        <v>1393</v>
      </c>
      <c r="N249">
        <v>45216076</v>
      </c>
      <c r="O249" t="s">
        <v>1394</v>
      </c>
      <c r="P249" t="s">
        <v>1395</v>
      </c>
      <c r="Q249">
        <v>93263898</v>
      </c>
    </row>
    <row r="250" spans="1:17" x14ac:dyDescent="0.25">
      <c r="A250" s="2">
        <v>45454.770833333336</v>
      </c>
      <c r="B250" t="s">
        <v>16</v>
      </c>
      <c r="C250" s="4" t="s">
        <v>36</v>
      </c>
      <c r="D250" t="s">
        <v>83</v>
      </c>
      <c r="E250" t="s">
        <v>343</v>
      </c>
      <c r="F250" t="s">
        <v>39</v>
      </c>
      <c r="G250" t="s">
        <v>119</v>
      </c>
      <c r="H250" t="s">
        <v>344</v>
      </c>
      <c r="I250" t="s">
        <v>29</v>
      </c>
      <c r="J250" t="str">
        <f>CONCATENATE("https://www.fotball.no/sok/?q=",H250)</f>
        <v>https://www.fotball.no/sok/?q=03109109036</v>
      </c>
      <c r="K250" s="11" t="str">
        <f>HYPERLINK(J250)</f>
        <v>https://www.fotball.no/sok/?q=03109109036</v>
      </c>
      <c r="L250" t="s">
        <v>1396</v>
      </c>
      <c r="M250" t="s">
        <v>1397</v>
      </c>
      <c r="N250">
        <v>46126850</v>
      </c>
      <c r="O250" t="s">
        <v>1398</v>
      </c>
      <c r="P250" t="s">
        <v>1399</v>
      </c>
      <c r="Q250">
        <v>98224962</v>
      </c>
    </row>
    <row r="251" spans="1:17" x14ac:dyDescent="0.25">
      <c r="A251" s="2">
        <v>45454.770833333336</v>
      </c>
      <c r="B251" t="s">
        <v>16</v>
      </c>
      <c r="C251" s="4" t="s">
        <v>36</v>
      </c>
      <c r="D251" t="s">
        <v>124</v>
      </c>
      <c r="E251" t="s">
        <v>25</v>
      </c>
      <c r="F251" t="s">
        <v>66</v>
      </c>
      <c r="G251" t="s">
        <v>67</v>
      </c>
      <c r="H251" t="s">
        <v>345</v>
      </c>
      <c r="I251" t="s">
        <v>29</v>
      </c>
      <c r="J251" t="str">
        <f>CONCATENATE("https://www.fotball.no/sok/?q=",H251)</f>
        <v>https://www.fotball.no/sok/?q=03209106039</v>
      </c>
      <c r="K251" s="11" t="str">
        <f>HYPERLINK(J251)</f>
        <v>https://www.fotball.no/sok/?q=03209106039</v>
      </c>
      <c r="L251" t="s">
        <v>1400</v>
      </c>
      <c r="M251" t="s">
        <v>1401</v>
      </c>
      <c r="N251">
        <v>94051826</v>
      </c>
      <c r="O251" t="s">
        <v>1402</v>
      </c>
      <c r="P251" t="s">
        <v>1401</v>
      </c>
      <c r="Q251">
        <v>99538916</v>
      </c>
    </row>
    <row r="252" spans="1:17" x14ac:dyDescent="0.25">
      <c r="A252" s="2">
        <v>45454.798611111109</v>
      </c>
      <c r="B252" t="s">
        <v>16</v>
      </c>
      <c r="C252" s="4" t="s">
        <v>19</v>
      </c>
      <c r="D252" t="s">
        <v>64</v>
      </c>
      <c r="E252" t="s">
        <v>346</v>
      </c>
      <c r="F252" t="s">
        <v>44</v>
      </c>
      <c r="G252" t="s">
        <v>45</v>
      </c>
      <c r="H252" t="s">
        <v>347</v>
      </c>
      <c r="I252" t="s">
        <v>35</v>
      </c>
      <c r="J252" s="14" t="str">
        <f>CONCATENATE("https://www.fotball.no/sok/?q=",H252)</f>
        <v>https://www.fotball.no/sok/?q=03212701038</v>
      </c>
      <c r="K252" s="15" t="str">
        <f>HYPERLINK(J252)</f>
        <v>https://www.fotball.no/sok/?q=03212701038</v>
      </c>
      <c r="L252" t="s">
        <v>1403</v>
      </c>
      <c r="M252" t="s">
        <v>1404</v>
      </c>
      <c r="N252">
        <v>90064275</v>
      </c>
      <c r="O252" t="s">
        <v>1405</v>
      </c>
      <c r="P252" t="s">
        <v>1404</v>
      </c>
      <c r="Q252">
        <v>91845920</v>
      </c>
    </row>
    <row r="253" spans="1:17" x14ac:dyDescent="0.25">
      <c r="A253" s="2">
        <v>45454.798611111109</v>
      </c>
      <c r="B253" t="s">
        <v>16</v>
      </c>
      <c r="C253" s="4" t="s">
        <v>19</v>
      </c>
      <c r="D253" t="s">
        <v>51</v>
      </c>
      <c r="E253" t="s">
        <v>348</v>
      </c>
      <c r="F253" t="s">
        <v>32</v>
      </c>
      <c r="G253" t="s">
        <v>153</v>
      </c>
      <c r="H253" t="s">
        <v>349</v>
      </c>
      <c r="I253" t="s">
        <v>35</v>
      </c>
      <c r="J253" s="14" t="str">
        <f>CONCATENATE("https://www.fotball.no/sok/?q=",H253)</f>
        <v>https://www.fotball.no/sok/?q=03111006040</v>
      </c>
      <c r="K253" s="15" t="str">
        <f>HYPERLINK(J253)</f>
        <v>https://www.fotball.no/sok/?q=03111006040</v>
      </c>
      <c r="L253" t="s">
        <v>1406</v>
      </c>
      <c r="M253" t="s">
        <v>1407</v>
      </c>
      <c r="N253">
        <v>40185629</v>
      </c>
      <c r="O253" t="s">
        <v>1408</v>
      </c>
      <c r="P253" t="s">
        <v>1409</v>
      </c>
      <c r="Q253">
        <v>40805048</v>
      </c>
    </row>
    <row r="254" spans="1:17" x14ac:dyDescent="0.25">
      <c r="A254" s="2">
        <v>45455.75</v>
      </c>
      <c r="B254" t="s">
        <v>17</v>
      </c>
      <c r="C254" s="4" t="s">
        <v>23</v>
      </c>
      <c r="D254" t="s">
        <v>128</v>
      </c>
      <c r="E254" t="s">
        <v>287</v>
      </c>
      <c r="F254" t="s">
        <v>53</v>
      </c>
      <c r="G254" t="s">
        <v>130</v>
      </c>
      <c r="H254" t="s">
        <v>356</v>
      </c>
      <c r="I254" t="s">
        <v>29</v>
      </c>
      <c r="J254" t="str">
        <f>CONCATENATE("https://www.fotball.no/sok/?q=",H254)</f>
        <v>https://www.fotball.no/sok/?q=03108106039</v>
      </c>
      <c r="K254" s="11" t="str">
        <f>HYPERLINK(J254)</f>
        <v>https://www.fotball.no/sok/?q=03108106039</v>
      </c>
      <c r="L254" t="s">
        <v>1410</v>
      </c>
      <c r="M254" t="s">
        <v>1411</v>
      </c>
      <c r="N254">
        <v>94088063</v>
      </c>
      <c r="O254" t="s">
        <v>1413</v>
      </c>
      <c r="P254" t="s">
        <v>1414</v>
      </c>
      <c r="Q254">
        <v>45588179</v>
      </c>
    </row>
    <row r="255" spans="1:17" x14ac:dyDescent="0.25">
      <c r="A255" s="2">
        <v>45455.75</v>
      </c>
      <c r="B255" t="s">
        <v>17</v>
      </c>
      <c r="C255" s="4" t="s">
        <v>23</v>
      </c>
      <c r="D255" t="s">
        <v>37</v>
      </c>
      <c r="E255" t="s">
        <v>160</v>
      </c>
      <c r="F255" t="s">
        <v>26</v>
      </c>
      <c r="G255" t="s">
        <v>244</v>
      </c>
      <c r="H255" t="s">
        <v>352</v>
      </c>
      <c r="I255" t="s">
        <v>29</v>
      </c>
      <c r="J255" t="str">
        <f>CONCATENATE("https://www.fotball.no/sok/?q=",H255)</f>
        <v>https://www.fotball.no/sok/?q=03208104038</v>
      </c>
      <c r="K255" s="11" t="str">
        <f>HYPERLINK(J255)</f>
        <v>https://www.fotball.no/sok/?q=03208104038</v>
      </c>
      <c r="L255" t="s">
        <v>1415</v>
      </c>
      <c r="M255" t="s">
        <v>1416</v>
      </c>
      <c r="N255">
        <v>97322131</v>
      </c>
      <c r="O255" t="s">
        <v>1417</v>
      </c>
      <c r="P255" t="s">
        <v>1418</v>
      </c>
      <c r="Q255">
        <v>46500553</v>
      </c>
    </row>
    <row r="256" spans="1:17" x14ac:dyDescent="0.25">
      <c r="A256" s="2">
        <v>45455.75</v>
      </c>
      <c r="B256" t="s">
        <v>17</v>
      </c>
      <c r="C256" s="4" t="s">
        <v>23</v>
      </c>
      <c r="D256" t="s">
        <v>37</v>
      </c>
      <c r="E256" t="s">
        <v>354</v>
      </c>
      <c r="F256" t="s">
        <v>44</v>
      </c>
      <c r="G256" t="s">
        <v>107</v>
      </c>
      <c r="H256" t="s">
        <v>355</v>
      </c>
      <c r="I256" t="s">
        <v>35</v>
      </c>
      <c r="J256" s="14" t="str">
        <f>CONCATENATE("https://www.fotball.no/sok/?q=",H256)</f>
        <v>https://www.fotball.no/sok/?q=03110707037</v>
      </c>
      <c r="K256" s="15" t="str">
        <f>HYPERLINK(J256)</f>
        <v>https://www.fotball.no/sok/?q=03110707037</v>
      </c>
      <c r="L256" t="s">
        <v>1419</v>
      </c>
      <c r="M256" t="s">
        <v>1420</v>
      </c>
      <c r="N256">
        <v>97333859</v>
      </c>
      <c r="O256" t="s">
        <v>1421</v>
      </c>
      <c r="P256" t="s">
        <v>1422</v>
      </c>
      <c r="Q256">
        <v>46912922</v>
      </c>
    </row>
    <row r="257" spans="1:17" x14ac:dyDescent="0.25">
      <c r="A257" s="2">
        <v>45455.75</v>
      </c>
      <c r="B257" t="s">
        <v>17</v>
      </c>
      <c r="C257" s="4" t="s">
        <v>23</v>
      </c>
      <c r="D257" t="s">
        <v>83</v>
      </c>
      <c r="E257" t="s">
        <v>263</v>
      </c>
      <c r="F257" t="s">
        <v>32</v>
      </c>
      <c r="G257" t="s">
        <v>133</v>
      </c>
      <c r="H257" t="s">
        <v>353</v>
      </c>
      <c r="I257" t="s">
        <v>35</v>
      </c>
      <c r="J257" s="14" t="str">
        <f>CONCATENATE("https://www.fotball.no/sok/?q=",H257)</f>
        <v>https://www.fotball.no/sok/?q=03111019039</v>
      </c>
      <c r="K257" s="15" t="str">
        <f>HYPERLINK(J257)</f>
        <v>https://www.fotball.no/sok/?q=03111019039</v>
      </c>
      <c r="L257" t="s">
        <v>1423</v>
      </c>
      <c r="M257" t="s">
        <v>1424</v>
      </c>
      <c r="N257">
        <v>47683557</v>
      </c>
      <c r="O257" t="s">
        <v>1425</v>
      </c>
      <c r="P257" t="s">
        <v>1380</v>
      </c>
      <c r="Q257">
        <v>95935478</v>
      </c>
    </row>
    <row r="258" spans="1:17" x14ac:dyDescent="0.25">
      <c r="A258" s="2">
        <v>45455.770833333336</v>
      </c>
      <c r="B258" t="s">
        <v>17</v>
      </c>
      <c r="C258" s="4" t="s">
        <v>36</v>
      </c>
      <c r="D258" t="s">
        <v>24</v>
      </c>
      <c r="E258" t="s">
        <v>357</v>
      </c>
      <c r="F258" t="s">
        <v>39</v>
      </c>
      <c r="G258" t="s">
        <v>228</v>
      </c>
      <c r="H258" t="s">
        <v>358</v>
      </c>
      <c r="I258" t="s">
        <v>29</v>
      </c>
      <c r="J258" t="str">
        <f>CONCATENATE("https://www.fotball.no/sok/?q=",H258)</f>
        <v>https://www.fotball.no/sok/?q=03109108038</v>
      </c>
      <c r="K258" s="11" t="str">
        <f>HYPERLINK(J258)</f>
        <v>https://www.fotball.no/sok/?q=03109108038</v>
      </c>
      <c r="L258" t="s">
        <v>1426</v>
      </c>
      <c r="M258" t="s">
        <v>1427</v>
      </c>
      <c r="N258">
        <v>46969809</v>
      </c>
      <c r="O258" t="s">
        <v>1428</v>
      </c>
      <c r="P258" t="s">
        <v>1427</v>
      </c>
      <c r="Q258">
        <v>97716111</v>
      </c>
    </row>
    <row r="259" spans="1:17" x14ac:dyDescent="0.25">
      <c r="A259" s="2">
        <v>45455.770833333336</v>
      </c>
      <c r="B259" t="s">
        <v>17</v>
      </c>
      <c r="C259" s="4" t="s">
        <v>36</v>
      </c>
      <c r="D259" t="s">
        <v>96</v>
      </c>
      <c r="E259" t="s">
        <v>106</v>
      </c>
      <c r="F259" t="s">
        <v>66</v>
      </c>
      <c r="G259" t="s">
        <v>231</v>
      </c>
      <c r="H259" t="s">
        <v>359</v>
      </c>
      <c r="I259" t="s">
        <v>29</v>
      </c>
      <c r="J259" t="str">
        <f>CONCATENATE("https://www.fotball.no/sok/?q=",H259)</f>
        <v>https://www.fotball.no/sok/?q=03209108038</v>
      </c>
      <c r="K259" s="11" t="str">
        <f>HYPERLINK(J259)</f>
        <v>https://www.fotball.no/sok/?q=03209108038</v>
      </c>
      <c r="L259" t="s">
        <v>1429</v>
      </c>
      <c r="M259" t="s">
        <v>1430</v>
      </c>
      <c r="N259">
        <v>94853048</v>
      </c>
      <c r="O259" t="s">
        <v>1431</v>
      </c>
      <c r="P259" t="s">
        <v>1430</v>
      </c>
      <c r="Q259">
        <v>93483514</v>
      </c>
    </row>
    <row r="260" spans="1:17" x14ac:dyDescent="0.25">
      <c r="A260" s="2">
        <v>45455.798611111109</v>
      </c>
      <c r="B260" t="s">
        <v>17</v>
      </c>
      <c r="C260" s="4" t="s">
        <v>19</v>
      </c>
      <c r="D260" t="s">
        <v>96</v>
      </c>
      <c r="E260" t="s">
        <v>308</v>
      </c>
      <c r="F260" t="s">
        <v>44</v>
      </c>
      <c r="G260" t="s">
        <v>101</v>
      </c>
      <c r="H260" t="s">
        <v>362</v>
      </c>
      <c r="I260" t="s">
        <v>35</v>
      </c>
      <c r="J260" s="14" t="str">
        <f>CONCATENATE("https://www.fotball.no/sok/?q=",H260)</f>
        <v>https://www.fotball.no/sok/?q=03111001037</v>
      </c>
      <c r="K260" s="15" t="str">
        <f>HYPERLINK(J260)</f>
        <v>https://www.fotball.no/sok/?q=03111001037</v>
      </c>
      <c r="L260" t="s">
        <v>1432</v>
      </c>
      <c r="M260" t="s">
        <v>1433</v>
      </c>
      <c r="N260">
        <v>45100294</v>
      </c>
      <c r="O260" t="s">
        <v>1434</v>
      </c>
      <c r="P260" t="s">
        <v>1435</v>
      </c>
      <c r="Q260">
        <v>90053410</v>
      </c>
    </row>
    <row r="261" spans="1:17" x14ac:dyDescent="0.25">
      <c r="A261" s="2">
        <v>45455.798611111109</v>
      </c>
      <c r="B261" t="s">
        <v>17</v>
      </c>
      <c r="C261" s="4" t="s">
        <v>19</v>
      </c>
      <c r="D261" t="s">
        <v>64</v>
      </c>
      <c r="E261" t="s">
        <v>147</v>
      </c>
      <c r="F261" t="s">
        <v>32</v>
      </c>
      <c r="G261" t="s">
        <v>179</v>
      </c>
      <c r="H261" t="s">
        <v>361</v>
      </c>
      <c r="I261" t="s">
        <v>35</v>
      </c>
      <c r="J261" s="14" t="str">
        <f>CONCATENATE("https://www.fotball.no/sok/?q=",H261)</f>
        <v>https://www.fotball.no/sok/?q=03211103039</v>
      </c>
      <c r="K261" s="15" t="str">
        <f>HYPERLINK(J261)</f>
        <v>https://www.fotball.no/sok/?q=03211103039</v>
      </c>
      <c r="L261" t="s">
        <v>1436</v>
      </c>
      <c r="M261" t="s">
        <v>1437</v>
      </c>
      <c r="N261">
        <v>90234668</v>
      </c>
      <c r="O261" t="s">
        <v>1438</v>
      </c>
      <c r="P261" t="s">
        <v>1439</v>
      </c>
      <c r="Q261">
        <v>99621646</v>
      </c>
    </row>
    <row r="262" spans="1:17" x14ac:dyDescent="0.25">
      <c r="A262" s="2">
        <v>45455.854166666664</v>
      </c>
      <c r="B262" t="s">
        <v>17</v>
      </c>
      <c r="C262" s="4" t="s">
        <v>10</v>
      </c>
      <c r="D262" t="s">
        <v>207</v>
      </c>
      <c r="E262" t="s">
        <v>662</v>
      </c>
      <c r="F262" t="s">
        <v>931</v>
      </c>
      <c r="G262" t="s">
        <v>932</v>
      </c>
      <c r="H262" t="s">
        <v>1091</v>
      </c>
      <c r="I262" t="s">
        <v>35</v>
      </c>
      <c r="J262" s="14" t="str">
        <f>CONCATENATE("https://www.fotball.no/sok/?q=",H262)</f>
        <v>https://www.fotball.no/sok/?q=03133701039</v>
      </c>
      <c r="K262" s="15" t="str">
        <f>HYPERLINK(J262)</f>
        <v>https://www.fotball.no/sok/?q=03133701039</v>
      </c>
      <c r="L262" t="s">
        <v>1440</v>
      </c>
      <c r="M262" t="s">
        <v>1441</v>
      </c>
      <c r="N262">
        <v>47860509</v>
      </c>
      <c r="O262" t="s">
        <v>1442</v>
      </c>
      <c r="P262" t="s">
        <v>1443</v>
      </c>
      <c r="Q262">
        <v>45092959</v>
      </c>
    </row>
    <row r="263" spans="1:17" x14ac:dyDescent="0.25">
      <c r="A263" s="2">
        <v>45456.75</v>
      </c>
      <c r="B263" t="s">
        <v>9</v>
      </c>
      <c r="C263" s="4" t="s">
        <v>23</v>
      </c>
      <c r="D263" t="s">
        <v>806</v>
      </c>
      <c r="E263" t="s">
        <v>1092</v>
      </c>
      <c r="F263" t="s">
        <v>912</v>
      </c>
      <c r="G263" t="s">
        <v>807</v>
      </c>
      <c r="H263" t="s">
        <v>1093</v>
      </c>
      <c r="I263" t="s">
        <v>29</v>
      </c>
      <c r="J263" t="str">
        <f>CONCATENATE("https://www.fotball.no/sok/?q=",H263)</f>
        <v>https://www.fotball.no/sok/?q=03108101060</v>
      </c>
      <c r="K263" s="11" t="str">
        <f>HYPERLINK(J263)</f>
        <v>https://www.fotball.no/sok/?q=03108101060</v>
      </c>
      <c r="L263" t="s">
        <v>1444</v>
      </c>
      <c r="M263" t="s">
        <v>1445</v>
      </c>
      <c r="N263">
        <v>91757710</v>
      </c>
      <c r="O263" t="s">
        <v>1446</v>
      </c>
      <c r="P263" t="s">
        <v>1447</v>
      </c>
      <c r="Q263">
        <v>93258775</v>
      </c>
    </row>
    <row r="264" spans="1:17" x14ac:dyDescent="0.25">
      <c r="A264" s="2">
        <v>45456.75</v>
      </c>
      <c r="B264" t="s">
        <v>9</v>
      </c>
      <c r="C264" s="4" t="s">
        <v>23</v>
      </c>
      <c r="D264" t="s">
        <v>47</v>
      </c>
      <c r="E264" t="s">
        <v>112</v>
      </c>
      <c r="F264" t="s">
        <v>53</v>
      </c>
      <c r="G264" t="s">
        <v>114</v>
      </c>
      <c r="H264" t="s">
        <v>363</v>
      </c>
      <c r="I264" t="s">
        <v>29</v>
      </c>
      <c r="J264" t="str">
        <f>CONCATENATE("https://www.fotball.no/sok/?q=",H264)</f>
        <v>https://www.fotball.no/sok/?q=03108104040</v>
      </c>
      <c r="K264" s="11" t="str">
        <f>HYPERLINK(J264)</f>
        <v>https://www.fotball.no/sok/?q=03108104040</v>
      </c>
      <c r="L264" t="s">
        <v>1448</v>
      </c>
      <c r="M264" t="s">
        <v>1449</v>
      </c>
      <c r="N264">
        <v>94461188</v>
      </c>
      <c r="O264" t="s">
        <v>1450</v>
      </c>
      <c r="P264" t="s">
        <v>1451</v>
      </c>
      <c r="Q264">
        <v>41346207</v>
      </c>
    </row>
    <row r="265" spans="1:17" x14ac:dyDescent="0.25">
      <c r="A265" s="2">
        <v>45456.75</v>
      </c>
      <c r="B265" t="s">
        <v>9</v>
      </c>
      <c r="C265" s="4" t="s">
        <v>23</v>
      </c>
      <c r="D265" t="s">
        <v>142</v>
      </c>
      <c r="E265" t="s">
        <v>364</v>
      </c>
      <c r="F265" t="s">
        <v>32</v>
      </c>
      <c r="G265" t="s">
        <v>88</v>
      </c>
      <c r="H265" t="s">
        <v>365</v>
      </c>
      <c r="I265" t="s">
        <v>35</v>
      </c>
      <c r="J265" s="14" t="str">
        <f>CONCATENATE("https://www.fotball.no/sok/?q=",H265)</f>
        <v>https://www.fotball.no/sok/?q=03111021039</v>
      </c>
      <c r="K265" s="15" t="str">
        <f>HYPERLINK(J265)</f>
        <v>https://www.fotball.no/sok/?q=03111021039</v>
      </c>
      <c r="L265" t="s">
        <v>1452</v>
      </c>
      <c r="M265" t="s">
        <v>1453</v>
      </c>
      <c r="N265">
        <v>96647515</v>
      </c>
      <c r="O265" t="s">
        <v>1454</v>
      </c>
      <c r="P265" t="s">
        <v>1455</v>
      </c>
      <c r="Q265">
        <v>91109910</v>
      </c>
    </row>
    <row r="266" spans="1:17" x14ac:dyDescent="0.25">
      <c r="A266" s="2">
        <v>45456.770833333336</v>
      </c>
      <c r="B266" t="s">
        <v>9</v>
      </c>
      <c r="C266" s="4" t="s">
        <v>36</v>
      </c>
      <c r="D266" t="s">
        <v>30</v>
      </c>
      <c r="E266" t="s">
        <v>366</v>
      </c>
      <c r="F266" t="s">
        <v>39</v>
      </c>
      <c r="G266" t="s">
        <v>247</v>
      </c>
      <c r="H266" t="s">
        <v>367</v>
      </c>
      <c r="I266" t="s">
        <v>29</v>
      </c>
      <c r="J266" t="str">
        <f>CONCATENATE("https://www.fotball.no/sok/?q=",H266)</f>
        <v>https://www.fotball.no/sok/?q=03109113038</v>
      </c>
      <c r="K266" s="11" t="str">
        <f>HYPERLINK(J266)</f>
        <v>https://www.fotball.no/sok/?q=03109113038</v>
      </c>
      <c r="L266" t="s">
        <v>1300</v>
      </c>
      <c r="M266" t="s">
        <v>1301</v>
      </c>
      <c r="N266">
        <v>41732006</v>
      </c>
      <c r="O266" t="s">
        <v>1303</v>
      </c>
      <c r="P266" t="s">
        <v>1304</v>
      </c>
      <c r="Q266">
        <v>91564654</v>
      </c>
    </row>
    <row r="267" spans="1:17" x14ac:dyDescent="0.25">
      <c r="A267" s="2">
        <v>45456.770833333336</v>
      </c>
      <c r="B267" t="s">
        <v>9</v>
      </c>
      <c r="C267" s="4" t="s">
        <v>36</v>
      </c>
      <c r="D267" t="s">
        <v>30</v>
      </c>
      <c r="E267" t="s">
        <v>249</v>
      </c>
      <c r="F267" t="s">
        <v>66</v>
      </c>
      <c r="G267" t="s">
        <v>116</v>
      </c>
      <c r="H267" t="s">
        <v>368</v>
      </c>
      <c r="I267" t="s">
        <v>29</v>
      </c>
      <c r="J267" t="str">
        <f>CONCATENATE("https://www.fotball.no/sok/?q=",H267)</f>
        <v>https://www.fotball.no/sok/?q=03209104036</v>
      </c>
      <c r="K267" s="11" t="str">
        <f>HYPERLINK(J267)</f>
        <v>https://www.fotball.no/sok/?q=03209104036</v>
      </c>
      <c r="L267" t="s">
        <v>1305</v>
      </c>
      <c r="M267" t="s">
        <v>1306</v>
      </c>
      <c r="N267">
        <v>92970425</v>
      </c>
      <c r="O267" t="s">
        <v>1307</v>
      </c>
      <c r="P267" t="s">
        <v>1308</v>
      </c>
      <c r="Q267">
        <v>97518379</v>
      </c>
    </row>
    <row r="268" spans="1:17" x14ac:dyDescent="0.25">
      <c r="A268" s="2">
        <v>45456.791666666664</v>
      </c>
      <c r="B268" t="s">
        <v>9</v>
      </c>
      <c r="C268" s="4" t="s">
        <v>21</v>
      </c>
      <c r="D268" t="s">
        <v>251</v>
      </c>
      <c r="E268" t="s">
        <v>1094</v>
      </c>
      <c r="F268" t="s">
        <v>896</v>
      </c>
      <c r="G268" t="s">
        <v>908</v>
      </c>
      <c r="H268" t="s">
        <v>1095</v>
      </c>
      <c r="I268" t="s">
        <v>35</v>
      </c>
      <c r="J268" s="14" t="str">
        <f>CONCATENATE("https://www.fotball.no/sok/?q=",H268)</f>
        <v>https://www.fotball.no/sok/?q=03110701038</v>
      </c>
      <c r="K268" s="15" t="str">
        <f>HYPERLINK(J268)</f>
        <v>https://www.fotball.no/sok/?q=03110701038</v>
      </c>
      <c r="L268" t="s">
        <v>1309</v>
      </c>
      <c r="M268" t="s">
        <v>1310</v>
      </c>
      <c r="N268">
        <v>90581304</v>
      </c>
      <c r="O268" t="s">
        <v>1311</v>
      </c>
      <c r="P268" t="s">
        <v>1312</v>
      </c>
      <c r="Q268">
        <v>99362093</v>
      </c>
    </row>
    <row r="269" spans="1:17" x14ac:dyDescent="0.25">
      <c r="A269" s="2">
        <v>45456.791666666664</v>
      </c>
      <c r="B269" t="s">
        <v>9</v>
      </c>
      <c r="C269" s="4" t="s">
        <v>21</v>
      </c>
      <c r="D269" t="s">
        <v>159</v>
      </c>
      <c r="E269" t="s">
        <v>369</v>
      </c>
      <c r="F269" t="s">
        <v>44</v>
      </c>
      <c r="G269" t="s">
        <v>161</v>
      </c>
      <c r="H269" t="s">
        <v>370</v>
      </c>
      <c r="I269" t="s">
        <v>35</v>
      </c>
      <c r="J269" s="14" t="str">
        <f>CONCATENATE("https://www.fotball.no/sok/?q=",H269)</f>
        <v>https://www.fotball.no/sok/?q=03210704040</v>
      </c>
      <c r="K269" s="15" t="str">
        <f>HYPERLINK(J269)</f>
        <v>https://www.fotball.no/sok/?q=03210704040</v>
      </c>
      <c r="L269" t="s">
        <v>1313</v>
      </c>
      <c r="M269" t="s">
        <v>1314</v>
      </c>
      <c r="N269">
        <v>92984406</v>
      </c>
      <c r="O269" t="s">
        <v>1315</v>
      </c>
      <c r="P269" t="s">
        <v>1316</v>
      </c>
      <c r="Q269">
        <v>92809939</v>
      </c>
    </row>
    <row r="270" spans="1:17" x14ac:dyDescent="0.25">
      <c r="A270" s="2">
        <v>45456.798611111109</v>
      </c>
      <c r="B270" t="s">
        <v>9</v>
      </c>
      <c r="C270" s="4" t="s">
        <v>19</v>
      </c>
      <c r="D270" t="s">
        <v>251</v>
      </c>
      <c r="E270" t="s">
        <v>371</v>
      </c>
      <c r="F270" t="s">
        <v>32</v>
      </c>
      <c r="G270" t="s">
        <v>253</v>
      </c>
      <c r="H270" t="s">
        <v>372</v>
      </c>
      <c r="I270" t="s">
        <v>35</v>
      </c>
      <c r="J270" s="14" t="str">
        <f>CONCATENATE("https://www.fotball.no/sok/?q=",H270)</f>
        <v>https://www.fotball.no/sok/?q=03211106038</v>
      </c>
      <c r="K270" s="15" t="str">
        <f>HYPERLINK(J270)</f>
        <v>https://www.fotball.no/sok/?q=03211106038</v>
      </c>
      <c r="L270" t="s">
        <v>1317</v>
      </c>
      <c r="M270" t="s">
        <v>1318</v>
      </c>
      <c r="N270">
        <v>94054201</v>
      </c>
      <c r="O270" t="s">
        <v>1319</v>
      </c>
      <c r="P270" t="s">
        <v>1320</v>
      </c>
      <c r="Q270">
        <v>99289941</v>
      </c>
    </row>
    <row r="271" spans="1:17" x14ac:dyDescent="0.25">
      <c r="A271" s="2">
        <v>45460.75</v>
      </c>
      <c r="B271" t="s">
        <v>13</v>
      </c>
      <c r="C271" s="4" t="s">
        <v>23</v>
      </c>
      <c r="D271" t="s">
        <v>24</v>
      </c>
      <c r="E271" t="s">
        <v>166</v>
      </c>
      <c r="F271" t="s">
        <v>26</v>
      </c>
      <c r="G271" t="s">
        <v>27</v>
      </c>
      <c r="H271" t="s">
        <v>375</v>
      </c>
      <c r="I271" t="s">
        <v>29</v>
      </c>
      <c r="J271" t="str">
        <f>CONCATENATE("https://www.fotball.no/sok/?q=",H271)</f>
        <v>https://www.fotball.no/sok/?q=03208102043</v>
      </c>
      <c r="K271" s="11" t="str">
        <f>HYPERLINK(J271)</f>
        <v>https://www.fotball.no/sok/?q=03208102043</v>
      </c>
      <c r="L271" t="s">
        <v>1321</v>
      </c>
      <c r="M271" t="s">
        <v>1322</v>
      </c>
      <c r="N271">
        <v>94890524</v>
      </c>
      <c r="O271" t="s">
        <v>1323</v>
      </c>
      <c r="P271" t="s">
        <v>1322</v>
      </c>
      <c r="Q271">
        <v>91738153</v>
      </c>
    </row>
    <row r="272" spans="1:17" x14ac:dyDescent="0.25">
      <c r="A272" s="2">
        <v>45460.770833333336</v>
      </c>
      <c r="B272" t="s">
        <v>13</v>
      </c>
      <c r="C272" s="4" t="s">
        <v>36</v>
      </c>
      <c r="D272" t="s">
        <v>60</v>
      </c>
      <c r="E272" t="s">
        <v>376</v>
      </c>
      <c r="F272" t="s">
        <v>39</v>
      </c>
      <c r="G272" t="s">
        <v>193</v>
      </c>
      <c r="H272" t="s">
        <v>377</v>
      </c>
      <c r="I272" t="s">
        <v>29</v>
      </c>
      <c r="J272" t="str">
        <f>CONCATENATE("https://www.fotball.no/sok/?q=",H272)</f>
        <v>https://www.fotball.no/sok/?q=03109114041</v>
      </c>
      <c r="K272" s="11" t="str">
        <f>HYPERLINK(J272)</f>
        <v>https://www.fotball.no/sok/?q=03109114041</v>
      </c>
      <c r="L272" t="s">
        <v>1324</v>
      </c>
      <c r="M272" t="s">
        <v>1325</v>
      </c>
      <c r="N272">
        <v>46524658</v>
      </c>
      <c r="O272" t="s">
        <v>1326</v>
      </c>
      <c r="P272" t="s">
        <v>1327</v>
      </c>
      <c r="Q272">
        <v>92259260</v>
      </c>
    </row>
    <row r="273" spans="1:17" x14ac:dyDescent="0.25">
      <c r="A273" s="2">
        <v>45460.770833333336</v>
      </c>
      <c r="B273" t="s">
        <v>13</v>
      </c>
      <c r="C273" s="4" t="s">
        <v>36</v>
      </c>
      <c r="D273" t="s">
        <v>93</v>
      </c>
      <c r="E273" t="s">
        <v>160</v>
      </c>
      <c r="F273" t="s">
        <v>66</v>
      </c>
      <c r="G273" t="s">
        <v>94</v>
      </c>
      <c r="H273" t="s">
        <v>378</v>
      </c>
      <c r="I273" t="s">
        <v>29</v>
      </c>
      <c r="J273" t="str">
        <f>CONCATENATE("https://www.fotball.no/sok/?q=",H273)</f>
        <v>https://www.fotball.no/sok/?q=03109112042</v>
      </c>
      <c r="K273" s="11" t="str">
        <f>HYPERLINK(J273)</f>
        <v>https://www.fotball.no/sok/?q=03109112042</v>
      </c>
      <c r="L273" t="s">
        <v>1328</v>
      </c>
      <c r="M273" t="s">
        <v>1329</v>
      </c>
      <c r="N273">
        <v>41388169</v>
      </c>
      <c r="O273" t="s">
        <v>1330</v>
      </c>
      <c r="P273" t="s">
        <v>1331</v>
      </c>
      <c r="Q273">
        <v>97098870</v>
      </c>
    </row>
    <row r="274" spans="1:17" x14ac:dyDescent="0.25">
      <c r="A274" s="2">
        <v>45460.798611111109</v>
      </c>
      <c r="B274" t="s">
        <v>13</v>
      </c>
      <c r="C274" s="4" t="s">
        <v>19</v>
      </c>
      <c r="D274" t="s">
        <v>42</v>
      </c>
      <c r="E274" t="s">
        <v>150</v>
      </c>
      <c r="F274" t="s">
        <v>44</v>
      </c>
      <c r="G274" t="s">
        <v>45</v>
      </c>
      <c r="H274" t="s">
        <v>381</v>
      </c>
      <c r="I274" t="s">
        <v>35</v>
      </c>
      <c r="J274" s="14" t="str">
        <f>CONCATENATE("https://www.fotball.no/sok/?q=",H274)</f>
        <v>https://www.fotball.no/sok/?q=03212701041</v>
      </c>
      <c r="K274" s="15" t="str">
        <f>HYPERLINK(J274)</f>
        <v>https://www.fotball.no/sok/?q=03212701041</v>
      </c>
      <c r="L274" t="s">
        <v>1332</v>
      </c>
      <c r="M274" t="s">
        <v>1333</v>
      </c>
      <c r="N274">
        <v>95751585</v>
      </c>
      <c r="O274" t="s">
        <v>1334</v>
      </c>
      <c r="P274" t="s">
        <v>1333</v>
      </c>
      <c r="Q274">
        <v>95751585</v>
      </c>
    </row>
    <row r="275" spans="1:17" x14ac:dyDescent="0.25">
      <c r="A275" s="2">
        <v>45460.798611111109</v>
      </c>
      <c r="B275" t="s">
        <v>13</v>
      </c>
      <c r="C275" s="4" t="s">
        <v>19</v>
      </c>
      <c r="D275" t="s">
        <v>24</v>
      </c>
      <c r="E275" t="s">
        <v>302</v>
      </c>
      <c r="F275" t="s">
        <v>32</v>
      </c>
      <c r="G275" t="s">
        <v>201</v>
      </c>
      <c r="H275" t="s">
        <v>380</v>
      </c>
      <c r="I275" t="s">
        <v>35</v>
      </c>
      <c r="J275" s="14" t="str">
        <f>CONCATENATE("https://www.fotball.no/sok/?q=",H275)</f>
        <v>https://www.fotball.no/sok/?q=03111007041</v>
      </c>
      <c r="K275" s="15" t="str">
        <f>HYPERLINK(J275)</f>
        <v>https://www.fotball.no/sok/?q=03111007041</v>
      </c>
      <c r="L275" t="s">
        <v>1335</v>
      </c>
      <c r="M275" t="s">
        <v>1336</v>
      </c>
      <c r="N275">
        <v>97340503</v>
      </c>
      <c r="O275" t="s">
        <v>1337</v>
      </c>
      <c r="P275" t="s">
        <v>1338</v>
      </c>
      <c r="Q275">
        <v>95417415</v>
      </c>
    </row>
    <row r="276" spans="1:17" x14ac:dyDescent="0.25">
      <c r="A276" s="2">
        <v>45460.822916666664</v>
      </c>
      <c r="B276" t="s">
        <v>13</v>
      </c>
      <c r="C276" s="4" t="s">
        <v>923</v>
      </c>
      <c r="D276" t="s">
        <v>207</v>
      </c>
      <c r="E276" t="s">
        <v>1100</v>
      </c>
      <c r="F276" t="s">
        <v>896</v>
      </c>
      <c r="G276" t="s">
        <v>948</v>
      </c>
      <c r="H276" t="s">
        <v>1101</v>
      </c>
      <c r="I276" t="s">
        <v>35</v>
      </c>
      <c r="J276" s="14" t="str">
        <f>CONCATENATE("https://www.fotball.no/sok/?q=",H276)</f>
        <v>https://www.fotball.no/sok/?q=03220722044</v>
      </c>
      <c r="K276" s="15" t="str">
        <f>HYPERLINK(J276)</f>
        <v>https://www.fotball.no/sok/?q=03220722044</v>
      </c>
      <c r="L276" t="s">
        <v>1339</v>
      </c>
      <c r="M276" t="s">
        <v>1340</v>
      </c>
      <c r="N276">
        <v>90425616</v>
      </c>
      <c r="O276" t="s">
        <v>1341</v>
      </c>
      <c r="P276" t="s">
        <v>1342</v>
      </c>
      <c r="Q276">
        <v>99617227</v>
      </c>
    </row>
    <row r="277" spans="1:17" x14ac:dyDescent="0.25">
      <c r="A277" s="2">
        <v>45460.864583333336</v>
      </c>
      <c r="B277" t="s">
        <v>13</v>
      </c>
      <c r="C277" s="4" t="s">
        <v>1007</v>
      </c>
      <c r="D277" t="s">
        <v>207</v>
      </c>
      <c r="E277" t="s">
        <v>1102</v>
      </c>
      <c r="F277" t="s">
        <v>931</v>
      </c>
      <c r="G277" t="s">
        <v>1008</v>
      </c>
      <c r="H277" t="s">
        <v>1103</v>
      </c>
      <c r="I277" t="s">
        <v>35</v>
      </c>
      <c r="J277" s="14" t="str">
        <f>CONCATENATE("https://www.fotball.no/sok/?q=",H277)</f>
        <v>https://www.fotball.no/sok/?q=03148101026</v>
      </c>
      <c r="K277" s="15" t="str">
        <f>HYPERLINK(J277)</f>
        <v>https://www.fotball.no/sok/?q=03148101026</v>
      </c>
      <c r="L277" t="s">
        <v>1343</v>
      </c>
      <c r="M277" t="s">
        <v>1344</v>
      </c>
      <c r="N277">
        <v>94970559</v>
      </c>
      <c r="O277" t="s">
        <v>1345</v>
      </c>
      <c r="P277" t="s">
        <v>1346</v>
      </c>
      <c r="Q277">
        <v>95260190</v>
      </c>
    </row>
    <row r="278" spans="1:17" x14ac:dyDescent="0.25">
      <c r="A278" s="2">
        <v>45461.75</v>
      </c>
      <c r="B278" t="s">
        <v>16</v>
      </c>
      <c r="C278" s="4" t="s">
        <v>23</v>
      </c>
      <c r="D278" t="s">
        <v>60</v>
      </c>
      <c r="E278" t="s">
        <v>382</v>
      </c>
      <c r="F278" t="s">
        <v>53</v>
      </c>
      <c r="G278" t="s">
        <v>293</v>
      </c>
      <c r="H278" t="s">
        <v>383</v>
      </c>
      <c r="I278" t="s">
        <v>29</v>
      </c>
      <c r="J278" t="str">
        <f>CONCATENATE("https://www.fotball.no/sok/?q=",H278)</f>
        <v>https://www.fotball.no/sok/?q=03108111045</v>
      </c>
      <c r="K278" s="11" t="str">
        <f>HYPERLINK(J278)</f>
        <v>https://www.fotball.no/sok/?q=03108111045</v>
      </c>
      <c r="L278" t="s">
        <v>1347</v>
      </c>
      <c r="M278" t="s">
        <v>1348</v>
      </c>
      <c r="N278">
        <v>95451608</v>
      </c>
      <c r="O278" t="s">
        <v>1349</v>
      </c>
      <c r="P278" t="s">
        <v>1350</v>
      </c>
      <c r="Q278">
        <v>90509122</v>
      </c>
    </row>
    <row r="279" spans="1:17" x14ac:dyDescent="0.25">
      <c r="A279" s="2">
        <v>45461.75</v>
      </c>
      <c r="B279" t="s">
        <v>16</v>
      </c>
      <c r="C279" s="4" t="s">
        <v>23</v>
      </c>
      <c r="D279" t="s">
        <v>47</v>
      </c>
      <c r="E279" t="s">
        <v>384</v>
      </c>
      <c r="F279" t="s">
        <v>26</v>
      </c>
      <c r="G279" t="s">
        <v>62</v>
      </c>
      <c r="H279" t="s">
        <v>385</v>
      </c>
      <c r="I279" t="s">
        <v>29</v>
      </c>
      <c r="J279" t="str">
        <f>CONCATENATE("https://www.fotball.no/sok/?q=",H279)</f>
        <v>https://www.fotball.no/sok/?q=03208101045</v>
      </c>
      <c r="K279" s="11" t="str">
        <f>HYPERLINK(J279)</f>
        <v>https://www.fotball.no/sok/?q=03208101045</v>
      </c>
      <c r="L279" t="s">
        <v>1351</v>
      </c>
      <c r="M279" t="s">
        <v>1352</v>
      </c>
      <c r="N279">
        <v>97320149</v>
      </c>
      <c r="O279" t="s">
        <v>1353</v>
      </c>
      <c r="P279" t="s">
        <v>1352</v>
      </c>
      <c r="Q279">
        <v>95268704</v>
      </c>
    </row>
    <row r="280" spans="1:17" x14ac:dyDescent="0.25">
      <c r="A280" s="2">
        <v>45461.75</v>
      </c>
      <c r="B280" t="s">
        <v>16</v>
      </c>
      <c r="C280" s="4" t="s">
        <v>23</v>
      </c>
      <c r="D280" t="s">
        <v>30</v>
      </c>
      <c r="E280" t="s">
        <v>203</v>
      </c>
      <c r="F280" t="s">
        <v>32</v>
      </c>
      <c r="G280" t="s">
        <v>88</v>
      </c>
      <c r="H280" t="s">
        <v>386</v>
      </c>
      <c r="I280" t="s">
        <v>35</v>
      </c>
      <c r="J280" s="14" t="str">
        <f>CONCATENATE("https://www.fotball.no/sok/?q=",H280)</f>
        <v>https://www.fotball.no/sok/?q=03111021043</v>
      </c>
      <c r="K280" s="15" t="str">
        <f>HYPERLINK(J280)</f>
        <v>https://www.fotball.no/sok/?q=03111021043</v>
      </c>
      <c r="L280" t="s">
        <v>1354</v>
      </c>
      <c r="M280" t="s">
        <v>1355</v>
      </c>
      <c r="N280">
        <v>97308422</v>
      </c>
      <c r="O280" t="s">
        <v>1356</v>
      </c>
      <c r="P280" t="s">
        <v>1357</v>
      </c>
      <c r="Q280">
        <v>91853396</v>
      </c>
    </row>
    <row r="281" spans="1:17" x14ac:dyDescent="0.25">
      <c r="A281" s="2">
        <v>45461.770833333336</v>
      </c>
      <c r="B281" t="s">
        <v>16</v>
      </c>
      <c r="C281" s="4" t="s">
        <v>36</v>
      </c>
      <c r="D281" t="s">
        <v>37</v>
      </c>
      <c r="E281" t="s">
        <v>389</v>
      </c>
      <c r="F281" t="s">
        <v>39</v>
      </c>
      <c r="G281" t="s">
        <v>40</v>
      </c>
      <c r="H281" t="s">
        <v>390</v>
      </c>
      <c r="I281" t="s">
        <v>29</v>
      </c>
      <c r="J281" t="str">
        <f>CONCATENATE("https://www.fotball.no/sok/?q=",H281)</f>
        <v>https://www.fotball.no/sok/?q=03109110065</v>
      </c>
      <c r="K281" s="11" t="str">
        <f>HYPERLINK(J281)</f>
        <v>https://www.fotball.no/sok/?q=03109110065</v>
      </c>
      <c r="L281" t="s">
        <v>1358</v>
      </c>
      <c r="M281" t="s">
        <v>1359</v>
      </c>
      <c r="N281">
        <v>95521224</v>
      </c>
      <c r="O281" t="s">
        <v>1360</v>
      </c>
      <c r="P281" t="s">
        <v>1361</v>
      </c>
      <c r="Q281">
        <v>95154617</v>
      </c>
    </row>
    <row r="282" spans="1:17" x14ac:dyDescent="0.25">
      <c r="A282" s="2">
        <v>45461.770833333336</v>
      </c>
      <c r="B282" t="s">
        <v>16</v>
      </c>
      <c r="C282" s="4" t="s">
        <v>36</v>
      </c>
      <c r="D282" t="s">
        <v>60</v>
      </c>
      <c r="E282" t="s">
        <v>387</v>
      </c>
      <c r="F282" t="s">
        <v>66</v>
      </c>
      <c r="G282" t="s">
        <v>140</v>
      </c>
      <c r="H282" t="s">
        <v>388</v>
      </c>
      <c r="I282" t="s">
        <v>29</v>
      </c>
      <c r="J282" t="str">
        <f>CONCATENATE("https://www.fotball.no/sok/?q=",H282)</f>
        <v>https://www.fotball.no/sok/?q=03209105045</v>
      </c>
      <c r="K282" s="11" t="str">
        <f>HYPERLINK(J282)</f>
        <v>https://www.fotball.no/sok/?q=03209105045</v>
      </c>
      <c r="L282" t="s">
        <v>1362</v>
      </c>
      <c r="M282" t="s">
        <v>1363</v>
      </c>
      <c r="N282">
        <v>92995792</v>
      </c>
      <c r="O282" t="s">
        <v>1364</v>
      </c>
      <c r="P282" t="s">
        <v>1363</v>
      </c>
      <c r="Q282">
        <v>99274426</v>
      </c>
    </row>
    <row r="283" spans="1:17" x14ac:dyDescent="0.25">
      <c r="A283" s="2">
        <v>45461.791666666664</v>
      </c>
      <c r="B283" t="s">
        <v>16</v>
      </c>
      <c r="C283" s="4" t="s">
        <v>21</v>
      </c>
      <c r="D283" t="s">
        <v>83</v>
      </c>
      <c r="E283" t="s">
        <v>318</v>
      </c>
      <c r="F283" t="s">
        <v>44</v>
      </c>
      <c r="G283" t="s">
        <v>288</v>
      </c>
      <c r="H283" t="s">
        <v>391</v>
      </c>
      <c r="I283" t="s">
        <v>35</v>
      </c>
      <c r="J283" s="14" t="str">
        <f>CONCATENATE("https://www.fotball.no/sok/?q=",H283)</f>
        <v>https://www.fotball.no/sok/?q=03110706041</v>
      </c>
      <c r="K283" s="15" t="str">
        <f>HYPERLINK(J283)</f>
        <v>https://www.fotball.no/sok/?q=03110706041</v>
      </c>
      <c r="L283" t="s">
        <v>1365</v>
      </c>
      <c r="M283" t="s">
        <v>1366</v>
      </c>
      <c r="N283">
        <v>45507463</v>
      </c>
      <c r="O283" t="s">
        <v>1330</v>
      </c>
      <c r="P283" t="s">
        <v>1331</v>
      </c>
      <c r="Q283">
        <v>97098870</v>
      </c>
    </row>
    <row r="284" spans="1:17" x14ac:dyDescent="0.25">
      <c r="A284" s="2">
        <v>45461.798611111109</v>
      </c>
      <c r="B284" t="s">
        <v>16</v>
      </c>
      <c r="C284" s="4" t="s">
        <v>19</v>
      </c>
      <c r="D284" t="s">
        <v>60</v>
      </c>
      <c r="E284" t="s">
        <v>392</v>
      </c>
      <c r="F284" t="s">
        <v>32</v>
      </c>
      <c r="G284" t="s">
        <v>76</v>
      </c>
      <c r="H284" t="s">
        <v>393</v>
      </c>
      <c r="I284" t="s">
        <v>35</v>
      </c>
      <c r="J284" s="14" t="str">
        <f>CONCATENATE("https://www.fotball.no/sok/?q=",H284)</f>
        <v>https://www.fotball.no/sok/?q=03111020044</v>
      </c>
      <c r="K284" s="15" t="str">
        <f>HYPERLINK(J284)</f>
        <v>https://www.fotball.no/sok/?q=03111020044</v>
      </c>
      <c r="L284" t="s">
        <v>1367</v>
      </c>
      <c r="M284" t="s">
        <v>1368</v>
      </c>
      <c r="N284">
        <v>97421045</v>
      </c>
      <c r="O284" t="s">
        <v>1369</v>
      </c>
      <c r="P284" t="s">
        <v>1370</v>
      </c>
      <c r="Q284">
        <v>91827276</v>
      </c>
    </row>
    <row r="285" spans="1:17" x14ac:dyDescent="0.25">
      <c r="A285" s="2">
        <v>45461.822916666664</v>
      </c>
      <c r="B285" t="s">
        <v>16</v>
      </c>
      <c r="C285" s="4" t="s">
        <v>923</v>
      </c>
      <c r="D285" t="s">
        <v>671</v>
      </c>
      <c r="E285" t="s">
        <v>220</v>
      </c>
      <c r="F285" t="s">
        <v>896</v>
      </c>
      <c r="G285" t="s">
        <v>1014</v>
      </c>
      <c r="H285" t="s">
        <v>1104</v>
      </c>
      <c r="I285" t="s">
        <v>35</v>
      </c>
      <c r="J285" s="14" t="str">
        <f>CONCATENATE("https://www.fotball.no/sok/?q=",H285)</f>
        <v>https://www.fotball.no/sok/?q=03215711041</v>
      </c>
      <c r="K285" s="15" t="str">
        <f>HYPERLINK(J285)</f>
        <v>https://www.fotball.no/sok/?q=03215711041</v>
      </c>
      <c r="L285" t="s">
        <v>1371</v>
      </c>
      <c r="M285" t="s">
        <v>1372</v>
      </c>
      <c r="N285">
        <v>48394810</v>
      </c>
      <c r="O285" t="s">
        <v>1373</v>
      </c>
      <c r="P285" t="s">
        <v>1372</v>
      </c>
      <c r="Q285">
        <v>97045731</v>
      </c>
    </row>
    <row r="286" spans="1:17" x14ac:dyDescent="0.25">
      <c r="A286" s="2">
        <v>45461.868055555555</v>
      </c>
      <c r="B286" t="s">
        <v>16</v>
      </c>
      <c r="C286" s="4" t="s">
        <v>983</v>
      </c>
      <c r="D286" t="s">
        <v>207</v>
      </c>
      <c r="E286" t="s">
        <v>1105</v>
      </c>
      <c r="F286" t="s">
        <v>931</v>
      </c>
      <c r="G286" t="s">
        <v>985</v>
      </c>
      <c r="H286" t="s">
        <v>1106</v>
      </c>
      <c r="I286" t="s">
        <v>35</v>
      </c>
      <c r="J286" s="14" t="str">
        <f>CONCATENATE("https://www.fotball.no/sok/?q=",H286)</f>
        <v>https://www.fotball.no/sok/?q=03155101042</v>
      </c>
      <c r="K286" s="15" t="str">
        <f>HYPERLINK(J286)</f>
        <v>https://www.fotball.no/sok/?q=03155101042</v>
      </c>
      <c r="L286" t="s">
        <v>1374</v>
      </c>
      <c r="M286" t="s">
        <v>1375</v>
      </c>
      <c r="N286">
        <v>91882809</v>
      </c>
      <c r="O286" t="s">
        <v>1376</v>
      </c>
      <c r="P286" t="s">
        <v>1375</v>
      </c>
      <c r="Q286">
        <v>94215190</v>
      </c>
    </row>
    <row r="287" spans="1:17" x14ac:dyDescent="0.25">
      <c r="A287" s="2">
        <v>45462.75</v>
      </c>
      <c r="B287" t="s">
        <v>17</v>
      </c>
      <c r="C287" s="4" t="s">
        <v>23</v>
      </c>
      <c r="D287" t="s">
        <v>24</v>
      </c>
      <c r="E287" t="s">
        <v>168</v>
      </c>
      <c r="F287" t="s">
        <v>53</v>
      </c>
      <c r="G287" t="s">
        <v>91</v>
      </c>
      <c r="H287" t="s">
        <v>399</v>
      </c>
      <c r="I287" t="s">
        <v>29</v>
      </c>
      <c r="J287" t="str">
        <f>CONCATENATE("https://www.fotball.no/sok/?q=",H287)</f>
        <v>https://www.fotball.no/sok/?q=03108105043</v>
      </c>
      <c r="K287" s="11" t="str">
        <f>HYPERLINK(J287)</f>
        <v>https://www.fotball.no/sok/?q=03108105043</v>
      </c>
      <c r="L287" t="s">
        <v>1377</v>
      </c>
      <c r="M287" t="s">
        <v>1378</v>
      </c>
      <c r="N287">
        <v>96624787</v>
      </c>
      <c r="O287" t="s">
        <v>1379</v>
      </c>
      <c r="P287" t="s">
        <v>1380</v>
      </c>
      <c r="Q287">
        <v>95935478</v>
      </c>
    </row>
    <row r="288" spans="1:17" x14ac:dyDescent="0.25">
      <c r="A288" s="2">
        <v>45462.75</v>
      </c>
      <c r="B288" t="s">
        <v>17</v>
      </c>
      <c r="C288" s="4" t="s">
        <v>23</v>
      </c>
      <c r="D288" t="s">
        <v>83</v>
      </c>
      <c r="E288" t="s">
        <v>297</v>
      </c>
      <c r="F288" t="s">
        <v>26</v>
      </c>
      <c r="G288" t="s">
        <v>85</v>
      </c>
      <c r="H288" t="s">
        <v>398</v>
      </c>
      <c r="I288" t="s">
        <v>29</v>
      </c>
      <c r="J288" t="str">
        <f>CONCATENATE("https://www.fotball.no/sok/?q=",H288)</f>
        <v>https://www.fotball.no/sok/?q=03208103042</v>
      </c>
      <c r="K288" s="11" t="str">
        <f>HYPERLINK(J288)</f>
        <v>https://www.fotball.no/sok/?q=03208103042</v>
      </c>
      <c r="L288" t="s">
        <v>1381</v>
      </c>
      <c r="M288" t="s">
        <v>1382</v>
      </c>
      <c r="N288">
        <v>94789917</v>
      </c>
      <c r="O288" t="s">
        <v>1383</v>
      </c>
      <c r="P288" t="s">
        <v>1384</v>
      </c>
      <c r="Q288">
        <v>45046560</v>
      </c>
    </row>
    <row r="289" spans="1:17" x14ac:dyDescent="0.25">
      <c r="A289" s="2">
        <v>45462.770833333336</v>
      </c>
      <c r="B289" t="s">
        <v>17</v>
      </c>
      <c r="C289" s="4" t="s">
        <v>36</v>
      </c>
      <c r="D289" t="s">
        <v>47</v>
      </c>
      <c r="E289" t="s">
        <v>401</v>
      </c>
      <c r="F289" t="s">
        <v>39</v>
      </c>
      <c r="G289" t="s">
        <v>70</v>
      </c>
      <c r="H289" t="s">
        <v>402</v>
      </c>
      <c r="I289" t="s">
        <v>29</v>
      </c>
      <c r="J289" t="str">
        <f>CONCATENATE("https://www.fotball.no/sok/?q=",H289)</f>
        <v>https://www.fotball.no/sok/?q=03109107042</v>
      </c>
      <c r="K289" s="11" t="str">
        <f>HYPERLINK(J289)</f>
        <v>https://www.fotball.no/sok/?q=03109107042</v>
      </c>
      <c r="L289" t="s">
        <v>1385</v>
      </c>
      <c r="M289" t="s">
        <v>1386</v>
      </c>
      <c r="N289">
        <v>92984804</v>
      </c>
      <c r="O289" t="s">
        <v>1387</v>
      </c>
      <c r="P289" t="s">
        <v>1388</v>
      </c>
      <c r="Q289">
        <v>91850280</v>
      </c>
    </row>
    <row r="290" spans="1:17" x14ac:dyDescent="0.25">
      <c r="A290" s="2">
        <v>45462.770833333336</v>
      </c>
      <c r="B290" t="s">
        <v>17</v>
      </c>
      <c r="C290" s="4" t="s">
        <v>36</v>
      </c>
      <c r="D290" t="s">
        <v>64</v>
      </c>
      <c r="E290" t="s">
        <v>170</v>
      </c>
      <c r="F290" t="s">
        <v>66</v>
      </c>
      <c r="G290" t="s">
        <v>67</v>
      </c>
      <c r="H290" t="s">
        <v>400</v>
      </c>
      <c r="I290" t="s">
        <v>29</v>
      </c>
      <c r="J290" t="str">
        <f>CONCATENATE("https://www.fotball.no/sok/?q=",H290)</f>
        <v>https://www.fotball.no/sok/?q=03209106043</v>
      </c>
      <c r="K290" s="11" t="str">
        <f>HYPERLINK(J290)</f>
        <v>https://www.fotball.no/sok/?q=03209106043</v>
      </c>
      <c r="L290" t="s">
        <v>1389</v>
      </c>
      <c r="M290" t="s">
        <v>1390</v>
      </c>
      <c r="N290">
        <v>45385771</v>
      </c>
      <c r="O290" t="s">
        <v>1391</v>
      </c>
      <c r="P290" t="s">
        <v>1390</v>
      </c>
      <c r="Q290">
        <v>47642264</v>
      </c>
    </row>
    <row r="291" spans="1:17" x14ac:dyDescent="0.25">
      <c r="A291" s="2">
        <v>45462.791666666664</v>
      </c>
      <c r="B291" t="s">
        <v>17</v>
      </c>
      <c r="C291" s="4" t="s">
        <v>21</v>
      </c>
      <c r="D291" t="s">
        <v>331</v>
      </c>
      <c r="E291" t="s">
        <v>168</v>
      </c>
      <c r="F291" t="s">
        <v>896</v>
      </c>
      <c r="G291" t="s">
        <v>332</v>
      </c>
      <c r="H291" t="s">
        <v>1107</v>
      </c>
      <c r="I291" t="s">
        <v>35</v>
      </c>
      <c r="J291" s="14" t="str">
        <f>CONCATENATE("https://www.fotball.no/sok/?q=",H291)</f>
        <v>https://www.fotball.no/sok/?q=03110709043</v>
      </c>
      <c r="K291" s="15" t="str">
        <f>HYPERLINK(J291)</f>
        <v>https://www.fotball.no/sok/?q=03110709043</v>
      </c>
      <c r="L291" t="s">
        <v>1392</v>
      </c>
      <c r="M291" t="s">
        <v>1393</v>
      </c>
      <c r="N291">
        <v>45216076</v>
      </c>
      <c r="O291" t="s">
        <v>1394</v>
      </c>
      <c r="P291" t="s">
        <v>1395</v>
      </c>
      <c r="Q291">
        <v>93263898</v>
      </c>
    </row>
    <row r="292" spans="1:17" x14ac:dyDescent="0.25">
      <c r="A292" s="2">
        <v>45462.791666666664</v>
      </c>
      <c r="B292" t="s">
        <v>17</v>
      </c>
      <c r="C292" s="4" t="s">
        <v>21</v>
      </c>
      <c r="D292" t="s">
        <v>56</v>
      </c>
      <c r="E292" t="s">
        <v>127</v>
      </c>
      <c r="F292" s="6" t="s">
        <v>1284</v>
      </c>
      <c r="G292" t="s">
        <v>58</v>
      </c>
      <c r="H292" t="s">
        <v>717</v>
      </c>
      <c r="I292" t="s">
        <v>35</v>
      </c>
      <c r="J292" s="14" t="str">
        <f>CONCATENATE("https://www.fotball.no/sok/?q=",H292)</f>
        <v>https://www.fotball.no/sok/?q=03210703044</v>
      </c>
      <c r="K292" s="15" t="str">
        <f>HYPERLINK(J292)</f>
        <v>https://www.fotball.no/sok/?q=03210703044</v>
      </c>
      <c r="L292" t="s">
        <v>1396</v>
      </c>
      <c r="M292" t="s">
        <v>1397</v>
      </c>
      <c r="N292">
        <v>46126850</v>
      </c>
      <c r="O292" t="s">
        <v>1398</v>
      </c>
      <c r="P292" t="s">
        <v>1399</v>
      </c>
      <c r="Q292">
        <v>98224962</v>
      </c>
    </row>
    <row r="293" spans="1:17" x14ac:dyDescent="0.25">
      <c r="A293" s="2">
        <v>45462.798611111109</v>
      </c>
      <c r="B293" t="s">
        <v>17</v>
      </c>
      <c r="C293" s="4" t="s">
        <v>19</v>
      </c>
      <c r="D293" t="s">
        <v>93</v>
      </c>
      <c r="E293" t="s">
        <v>129</v>
      </c>
      <c r="F293" t="s">
        <v>44</v>
      </c>
      <c r="G293" t="s">
        <v>190</v>
      </c>
      <c r="H293" t="s">
        <v>406</v>
      </c>
      <c r="I293" t="s">
        <v>35</v>
      </c>
      <c r="J293" s="14" t="str">
        <f>CONCATENATE("https://www.fotball.no/sok/?q=",H293)</f>
        <v>https://www.fotball.no/sok/?q=03111008041</v>
      </c>
      <c r="K293" s="15" t="str">
        <f>HYPERLINK(J293)</f>
        <v>https://www.fotball.no/sok/?q=03111008041</v>
      </c>
      <c r="L293" t="s">
        <v>1400</v>
      </c>
      <c r="M293" t="s">
        <v>1401</v>
      </c>
      <c r="N293">
        <v>94051826</v>
      </c>
      <c r="O293" t="s">
        <v>1402</v>
      </c>
      <c r="P293" t="s">
        <v>1401</v>
      </c>
      <c r="Q293">
        <v>99538916</v>
      </c>
    </row>
    <row r="294" spans="1:17" x14ac:dyDescent="0.25">
      <c r="A294" s="2">
        <v>45462.798611111109</v>
      </c>
      <c r="B294" t="s">
        <v>17</v>
      </c>
      <c r="C294" s="4" t="s">
        <v>19</v>
      </c>
      <c r="D294" t="s">
        <v>42</v>
      </c>
      <c r="E294" t="s">
        <v>403</v>
      </c>
      <c r="F294" t="s">
        <v>32</v>
      </c>
      <c r="G294" t="s">
        <v>103</v>
      </c>
      <c r="H294" t="s">
        <v>404</v>
      </c>
      <c r="I294" t="s">
        <v>35</v>
      </c>
      <c r="J294" s="14" t="str">
        <f>CONCATENATE("https://www.fotball.no/sok/?q=",H294)</f>
        <v>https://www.fotball.no/sok/?q=03211104043</v>
      </c>
      <c r="K294" s="15" t="str">
        <f>HYPERLINK(J294)</f>
        <v>https://www.fotball.no/sok/?q=03211104043</v>
      </c>
      <c r="L294" t="s">
        <v>1403</v>
      </c>
      <c r="M294" t="s">
        <v>1404</v>
      </c>
      <c r="N294">
        <v>90064275</v>
      </c>
      <c r="O294" t="s">
        <v>1405</v>
      </c>
      <c r="P294" t="s">
        <v>1404</v>
      </c>
      <c r="Q294">
        <v>91845920</v>
      </c>
    </row>
    <row r="295" spans="1:17" x14ac:dyDescent="0.25">
      <c r="A295" s="2">
        <v>45463.75</v>
      </c>
      <c r="B295" t="s">
        <v>9</v>
      </c>
      <c r="C295" s="4" t="s">
        <v>23</v>
      </c>
      <c r="D295" t="s">
        <v>112</v>
      </c>
      <c r="E295" t="s">
        <v>401</v>
      </c>
      <c r="F295" t="s">
        <v>53</v>
      </c>
      <c r="G295" t="s">
        <v>114</v>
      </c>
      <c r="H295" t="s">
        <v>407</v>
      </c>
      <c r="I295" t="s">
        <v>29</v>
      </c>
      <c r="J295" t="str">
        <f>CONCATENATE("https://www.fotball.no/sok/?q=",H295)</f>
        <v>https://www.fotball.no/sok/?q=03108104044</v>
      </c>
      <c r="K295" s="11" t="str">
        <f>HYPERLINK(J295)</f>
        <v>https://www.fotball.no/sok/?q=03108104044</v>
      </c>
      <c r="L295" t="s">
        <v>1406</v>
      </c>
      <c r="M295" t="s">
        <v>1407</v>
      </c>
      <c r="N295">
        <v>40185629</v>
      </c>
      <c r="O295" t="s">
        <v>1408</v>
      </c>
      <c r="P295" t="s">
        <v>1409</v>
      </c>
      <c r="Q295">
        <v>40805048</v>
      </c>
    </row>
    <row r="296" spans="1:17" x14ac:dyDescent="0.25">
      <c r="A296" s="2">
        <v>45463.75</v>
      </c>
      <c r="B296" t="s">
        <v>9</v>
      </c>
      <c r="C296" s="4" t="s">
        <v>23</v>
      </c>
      <c r="D296" t="s">
        <v>37</v>
      </c>
      <c r="E296" t="s">
        <v>31</v>
      </c>
      <c r="F296" t="s">
        <v>26</v>
      </c>
      <c r="G296" t="s">
        <v>110</v>
      </c>
      <c r="H296" t="s">
        <v>409</v>
      </c>
      <c r="I296" t="s">
        <v>29</v>
      </c>
      <c r="J296" t="str">
        <f>CONCATENATE("https://www.fotball.no/sok/?q=",H296)</f>
        <v>https://www.fotball.no/sok/?q=03108108043</v>
      </c>
      <c r="K296" s="11" t="str">
        <f>HYPERLINK(J296)</f>
        <v>https://www.fotball.no/sok/?q=03108108043</v>
      </c>
      <c r="L296" t="s">
        <v>1410</v>
      </c>
      <c r="M296" t="s">
        <v>1411</v>
      </c>
      <c r="N296">
        <v>94088063</v>
      </c>
      <c r="O296" t="s">
        <v>1413</v>
      </c>
      <c r="P296" t="s">
        <v>1414</v>
      </c>
      <c r="Q296">
        <v>45588179</v>
      </c>
    </row>
    <row r="297" spans="1:17" x14ac:dyDescent="0.25">
      <c r="A297" s="2">
        <v>45463.75</v>
      </c>
      <c r="B297" t="s">
        <v>9</v>
      </c>
      <c r="C297" s="4" t="s">
        <v>23</v>
      </c>
      <c r="D297" t="s">
        <v>30</v>
      </c>
      <c r="E297" t="s">
        <v>160</v>
      </c>
      <c r="F297" t="s">
        <v>32</v>
      </c>
      <c r="G297" t="s">
        <v>33</v>
      </c>
      <c r="H297" t="s">
        <v>408</v>
      </c>
      <c r="I297" t="s">
        <v>35</v>
      </c>
      <c r="J297" s="14" t="str">
        <f>CONCATENATE("https://www.fotball.no/sok/?q=",H297)</f>
        <v>https://www.fotball.no/sok/?q=03110710044</v>
      </c>
      <c r="K297" s="15" t="str">
        <f>HYPERLINK(J297)</f>
        <v>https://www.fotball.no/sok/?q=03110710044</v>
      </c>
      <c r="L297" t="s">
        <v>1415</v>
      </c>
      <c r="M297" t="s">
        <v>1416</v>
      </c>
      <c r="N297">
        <v>97322131</v>
      </c>
      <c r="O297" t="s">
        <v>1417</v>
      </c>
      <c r="P297" t="s">
        <v>1418</v>
      </c>
      <c r="Q297">
        <v>46500553</v>
      </c>
    </row>
    <row r="298" spans="1:17" x14ac:dyDescent="0.25">
      <c r="A298" s="2">
        <v>45463.770833333336</v>
      </c>
      <c r="B298" t="s">
        <v>9</v>
      </c>
      <c r="C298" s="4" t="s">
        <v>36</v>
      </c>
      <c r="D298" t="s">
        <v>142</v>
      </c>
      <c r="E298" t="s">
        <v>412</v>
      </c>
      <c r="F298" t="s">
        <v>39</v>
      </c>
      <c r="G298" t="s">
        <v>144</v>
      </c>
      <c r="H298" t="s">
        <v>413</v>
      </c>
      <c r="I298" t="s">
        <v>29</v>
      </c>
      <c r="J298" t="str">
        <f>CONCATENATE("https://www.fotball.no/sok/?q=",H298)</f>
        <v>https://www.fotball.no/sok/?q=03109111045</v>
      </c>
      <c r="K298" s="11" t="str">
        <f>HYPERLINK(J298)</f>
        <v>https://www.fotball.no/sok/?q=03109111045</v>
      </c>
      <c r="L298" t="s">
        <v>1419</v>
      </c>
      <c r="M298" t="s">
        <v>1420</v>
      </c>
      <c r="N298">
        <v>97333859</v>
      </c>
      <c r="O298" t="s">
        <v>1421</v>
      </c>
      <c r="P298" t="s">
        <v>1422</v>
      </c>
      <c r="Q298">
        <v>46912922</v>
      </c>
    </row>
    <row r="299" spans="1:17" x14ac:dyDescent="0.25">
      <c r="A299" s="2">
        <v>45463.770833333336</v>
      </c>
      <c r="B299" t="s">
        <v>9</v>
      </c>
      <c r="C299" s="4" t="s">
        <v>36</v>
      </c>
      <c r="D299" t="s">
        <v>51</v>
      </c>
      <c r="E299" t="s">
        <v>410</v>
      </c>
      <c r="F299" t="s">
        <v>66</v>
      </c>
      <c r="G299" t="s">
        <v>196</v>
      </c>
      <c r="H299" t="s">
        <v>411</v>
      </c>
      <c r="I299" t="s">
        <v>29</v>
      </c>
      <c r="J299" t="str">
        <f>CONCATENATE("https://www.fotball.no/sok/?q=",H299)</f>
        <v>https://www.fotball.no/sok/?q=03209107028</v>
      </c>
      <c r="K299" s="11" t="str">
        <f>HYPERLINK(J299)</f>
        <v>https://www.fotball.no/sok/?q=03209107028</v>
      </c>
      <c r="L299" t="s">
        <v>1423</v>
      </c>
      <c r="M299" t="s">
        <v>1424</v>
      </c>
      <c r="N299">
        <v>47683557</v>
      </c>
      <c r="O299" t="s">
        <v>1425</v>
      </c>
      <c r="P299" t="s">
        <v>1380</v>
      </c>
      <c r="Q299">
        <v>95935478</v>
      </c>
    </row>
    <row r="300" spans="1:17" x14ac:dyDescent="0.25">
      <c r="A300" s="2">
        <v>45463.798611111109</v>
      </c>
      <c r="B300" t="s">
        <v>9</v>
      </c>
      <c r="C300" s="4" t="s">
        <v>19</v>
      </c>
      <c r="D300" t="s">
        <v>124</v>
      </c>
      <c r="E300" t="s">
        <v>416</v>
      </c>
      <c r="F300" t="s">
        <v>32</v>
      </c>
      <c r="G300" t="s">
        <v>125</v>
      </c>
      <c r="H300" t="s">
        <v>417</v>
      </c>
      <c r="I300" t="s">
        <v>35</v>
      </c>
      <c r="J300" s="14" t="str">
        <f>CONCATENATE("https://www.fotball.no/sok/?q=",H300)</f>
        <v>https://www.fotball.no/sok/?q=03211105043</v>
      </c>
      <c r="K300" s="15" t="str">
        <f>HYPERLINK(J300)</f>
        <v>https://www.fotball.no/sok/?q=03211105043</v>
      </c>
      <c r="L300" t="s">
        <v>1426</v>
      </c>
      <c r="M300" t="s">
        <v>1427</v>
      </c>
      <c r="N300">
        <v>46969809</v>
      </c>
      <c r="O300" t="s">
        <v>1428</v>
      </c>
      <c r="P300" t="s">
        <v>1427</v>
      </c>
      <c r="Q300">
        <v>97716111</v>
      </c>
    </row>
    <row r="301" spans="1:17" x14ac:dyDescent="0.25">
      <c r="A301" s="2">
        <v>45463.868055555555</v>
      </c>
      <c r="B301" t="s">
        <v>9</v>
      </c>
      <c r="C301" s="4" t="s">
        <v>983</v>
      </c>
      <c r="D301" t="s">
        <v>207</v>
      </c>
      <c r="E301" t="s">
        <v>1110</v>
      </c>
      <c r="F301" t="s">
        <v>931</v>
      </c>
      <c r="G301" t="s">
        <v>1033</v>
      </c>
      <c r="H301" t="s">
        <v>1111</v>
      </c>
      <c r="I301" t="s">
        <v>35</v>
      </c>
      <c r="J301" s="14" t="str">
        <f>CONCATENATE("https://www.fotball.no/sok/?q=",H301)</f>
        <v>https://www.fotball.no/sok/?q=03140101027</v>
      </c>
      <c r="K301" s="15" t="str">
        <f>HYPERLINK(J301)</f>
        <v>https://www.fotball.no/sok/?q=03140101027</v>
      </c>
      <c r="L301" t="s">
        <v>1429</v>
      </c>
      <c r="M301" t="s">
        <v>1430</v>
      </c>
      <c r="N301">
        <v>94853048</v>
      </c>
      <c r="O301" t="s">
        <v>1431</v>
      </c>
      <c r="P301" t="s">
        <v>1430</v>
      </c>
      <c r="Q301">
        <v>93483514</v>
      </c>
    </row>
    <row r="302" spans="1:17" x14ac:dyDescent="0.25">
      <c r="A302" s="2">
        <v>45523.75</v>
      </c>
      <c r="B302" t="s">
        <v>13</v>
      </c>
      <c r="C302" s="4" t="s">
        <v>23</v>
      </c>
      <c r="D302" t="s">
        <v>30</v>
      </c>
      <c r="E302" t="s">
        <v>418</v>
      </c>
      <c r="F302" t="s">
        <v>44</v>
      </c>
      <c r="G302" t="s">
        <v>33</v>
      </c>
      <c r="H302" t="s">
        <v>419</v>
      </c>
      <c r="I302" t="s">
        <v>35</v>
      </c>
      <c r="J302" s="14" t="str">
        <f>CONCATENATE("https://www.fotball.no/sok/?q=",H302)</f>
        <v>https://www.fotball.no/sok/?q=03110710047</v>
      </c>
      <c r="K302" s="15" t="str">
        <f>HYPERLINK(J302)</f>
        <v>https://www.fotball.no/sok/?q=03110710047</v>
      </c>
      <c r="L302" t="s">
        <v>1432</v>
      </c>
      <c r="M302" t="s">
        <v>1433</v>
      </c>
      <c r="N302">
        <v>45100294</v>
      </c>
      <c r="O302" t="s">
        <v>1434</v>
      </c>
      <c r="P302" t="s">
        <v>1435</v>
      </c>
      <c r="Q302">
        <v>90053410</v>
      </c>
    </row>
    <row r="303" spans="1:17" x14ac:dyDescent="0.25">
      <c r="A303" s="2">
        <v>45523.770833333336</v>
      </c>
      <c r="B303" t="s">
        <v>13</v>
      </c>
      <c r="C303" s="4" t="s">
        <v>36</v>
      </c>
      <c r="D303" t="s">
        <v>60</v>
      </c>
      <c r="E303" t="s">
        <v>420</v>
      </c>
      <c r="F303" t="s">
        <v>39</v>
      </c>
      <c r="G303" t="s">
        <v>193</v>
      </c>
      <c r="H303" t="s">
        <v>421</v>
      </c>
      <c r="I303" t="s">
        <v>29</v>
      </c>
      <c r="J303" t="str">
        <f>CONCATENATE("https://www.fotball.no/sok/?q=",H303)</f>
        <v>https://www.fotball.no/sok/?q=03109114046</v>
      </c>
      <c r="K303" s="11" t="str">
        <f>HYPERLINK(J303)</f>
        <v>https://www.fotball.no/sok/?q=03109114046</v>
      </c>
      <c r="L303" t="s">
        <v>1436</v>
      </c>
      <c r="M303" t="s">
        <v>1437</v>
      </c>
      <c r="N303">
        <v>90234668</v>
      </c>
      <c r="O303" t="s">
        <v>1438</v>
      </c>
      <c r="P303" t="s">
        <v>1439</v>
      </c>
      <c r="Q303">
        <v>99621646</v>
      </c>
    </row>
    <row r="304" spans="1:17" x14ac:dyDescent="0.25">
      <c r="A304" s="2">
        <v>45523.798611111109</v>
      </c>
      <c r="B304" t="s">
        <v>13</v>
      </c>
      <c r="C304" s="4" t="s">
        <v>19</v>
      </c>
      <c r="D304" t="s">
        <v>64</v>
      </c>
      <c r="E304" t="s">
        <v>124</v>
      </c>
      <c r="F304" t="s">
        <v>44</v>
      </c>
      <c r="G304" t="s">
        <v>45</v>
      </c>
      <c r="H304" t="s">
        <v>424</v>
      </c>
      <c r="I304" t="s">
        <v>35</v>
      </c>
      <c r="J304" s="14" t="str">
        <f>CONCATENATE("https://www.fotball.no/sok/?q=",H304)</f>
        <v>https://www.fotball.no/sok/?q=03212701047</v>
      </c>
      <c r="K304" s="15" t="str">
        <f>HYPERLINK(J304)</f>
        <v>https://www.fotball.no/sok/?q=03212701047</v>
      </c>
      <c r="L304" t="s">
        <v>1440</v>
      </c>
      <c r="M304" t="s">
        <v>1441</v>
      </c>
      <c r="N304">
        <v>47860509</v>
      </c>
      <c r="O304" t="s">
        <v>1442</v>
      </c>
      <c r="P304" t="s">
        <v>1443</v>
      </c>
      <c r="Q304">
        <v>45092959</v>
      </c>
    </row>
    <row r="305" spans="1:17" x14ac:dyDescent="0.25">
      <c r="A305" s="2">
        <v>45523.798611111109</v>
      </c>
      <c r="B305" t="s">
        <v>13</v>
      </c>
      <c r="C305" s="4" t="s">
        <v>19</v>
      </c>
      <c r="D305" t="s">
        <v>24</v>
      </c>
      <c r="E305" t="s">
        <v>425</v>
      </c>
      <c r="F305" t="s">
        <v>32</v>
      </c>
      <c r="G305" t="s">
        <v>201</v>
      </c>
      <c r="H305" t="s">
        <v>426</v>
      </c>
      <c r="I305" t="s">
        <v>35</v>
      </c>
      <c r="J305" s="14" t="str">
        <f>CONCATENATE("https://www.fotball.no/sok/?q=",H305)</f>
        <v>https://www.fotball.no/sok/?q=03111007046</v>
      </c>
      <c r="K305" s="15" t="str">
        <f>HYPERLINK(J305)</f>
        <v>https://www.fotball.no/sok/?q=03111007046</v>
      </c>
      <c r="L305" t="s">
        <v>1444</v>
      </c>
      <c r="M305" t="s">
        <v>1445</v>
      </c>
      <c r="N305">
        <v>91757710</v>
      </c>
      <c r="O305" t="s">
        <v>1446</v>
      </c>
      <c r="P305" t="s">
        <v>1447</v>
      </c>
      <c r="Q305">
        <v>93258775</v>
      </c>
    </row>
    <row r="306" spans="1:17" x14ac:dyDescent="0.25">
      <c r="A306" s="2">
        <v>45523.822916666664</v>
      </c>
      <c r="B306" t="s">
        <v>13</v>
      </c>
      <c r="C306" s="4" t="s">
        <v>923</v>
      </c>
      <c r="D306" t="s">
        <v>207</v>
      </c>
      <c r="E306" t="s">
        <v>1115</v>
      </c>
      <c r="F306" t="s">
        <v>896</v>
      </c>
      <c r="G306" t="s">
        <v>948</v>
      </c>
      <c r="H306" t="s">
        <v>1116</v>
      </c>
      <c r="I306" t="s">
        <v>35</v>
      </c>
      <c r="J306" s="14" t="str">
        <f>CONCATENATE("https://www.fotball.no/sok/?q=",H306)</f>
        <v>https://www.fotball.no/sok/?q=03220722047</v>
      </c>
      <c r="K306" s="15" t="str">
        <f>HYPERLINK(J306)</f>
        <v>https://www.fotball.no/sok/?q=03220722047</v>
      </c>
      <c r="L306" t="s">
        <v>1448</v>
      </c>
      <c r="M306" t="s">
        <v>1449</v>
      </c>
      <c r="N306">
        <v>94461188</v>
      </c>
      <c r="O306" t="s">
        <v>1450</v>
      </c>
      <c r="P306" t="s">
        <v>1451</v>
      </c>
      <c r="Q306">
        <v>41346207</v>
      </c>
    </row>
    <row r="307" spans="1:17" x14ac:dyDescent="0.25">
      <c r="A307" s="2">
        <v>45523.864583333336</v>
      </c>
      <c r="B307" t="s">
        <v>13</v>
      </c>
      <c r="C307" s="4" t="s">
        <v>1007</v>
      </c>
      <c r="D307" t="s">
        <v>207</v>
      </c>
      <c r="E307" t="s">
        <v>1117</v>
      </c>
      <c r="F307" t="s">
        <v>931</v>
      </c>
      <c r="G307" t="s">
        <v>1008</v>
      </c>
      <c r="H307" t="s">
        <v>1118</v>
      </c>
      <c r="I307" t="s">
        <v>35</v>
      </c>
      <c r="J307" s="14" t="str">
        <f>CONCATENATE("https://www.fotball.no/sok/?q=",H307)</f>
        <v>https://www.fotball.no/sok/?q=03148101031</v>
      </c>
      <c r="K307" s="15" t="str">
        <f>HYPERLINK(J307)</f>
        <v>https://www.fotball.no/sok/?q=03148101031</v>
      </c>
      <c r="L307" t="s">
        <v>1452</v>
      </c>
      <c r="M307" t="s">
        <v>1453</v>
      </c>
      <c r="N307">
        <v>96647515</v>
      </c>
      <c r="O307" t="s">
        <v>1454</v>
      </c>
      <c r="P307" t="s">
        <v>1455</v>
      </c>
      <c r="Q307">
        <v>91109910</v>
      </c>
    </row>
    <row r="308" spans="1:17" x14ac:dyDescent="0.25">
      <c r="A308" s="2">
        <v>45524.722222222219</v>
      </c>
      <c r="B308" t="s">
        <v>16</v>
      </c>
      <c r="C308" s="4" t="s">
        <v>1119</v>
      </c>
      <c r="D308" t="s">
        <v>30</v>
      </c>
      <c r="E308" t="s">
        <v>689</v>
      </c>
      <c r="F308" t="s">
        <v>912</v>
      </c>
      <c r="G308" t="s">
        <v>116</v>
      </c>
      <c r="H308" t="s">
        <v>1120</v>
      </c>
      <c r="I308" t="s">
        <v>29</v>
      </c>
      <c r="J308" t="str">
        <f>CONCATENATE("https://www.fotball.no/sok/?q=",H308)</f>
        <v>https://www.fotball.no/sok/?q=03209104050</v>
      </c>
      <c r="K308" s="11" t="str">
        <f>HYPERLINK(J308)</f>
        <v>https://www.fotball.no/sok/?q=03209104050</v>
      </c>
      <c r="L308" t="s">
        <v>1300</v>
      </c>
      <c r="M308" t="s">
        <v>1301</v>
      </c>
      <c r="N308">
        <v>41732006</v>
      </c>
      <c r="O308" t="s">
        <v>1303</v>
      </c>
      <c r="P308" t="s">
        <v>1304</v>
      </c>
      <c r="Q308">
        <v>91564654</v>
      </c>
    </row>
    <row r="309" spans="1:17" x14ac:dyDescent="0.25">
      <c r="A309" s="2">
        <v>45524.75</v>
      </c>
      <c r="B309" t="s">
        <v>16</v>
      </c>
      <c r="C309" s="4" t="s">
        <v>23</v>
      </c>
      <c r="D309" t="s">
        <v>60</v>
      </c>
      <c r="E309" t="s">
        <v>384</v>
      </c>
      <c r="F309" t="s">
        <v>26</v>
      </c>
      <c r="G309" t="s">
        <v>62</v>
      </c>
      <c r="H309" t="s">
        <v>429</v>
      </c>
      <c r="I309" t="s">
        <v>29</v>
      </c>
      <c r="J309" t="str">
        <f>CONCATENATE("https://www.fotball.no/sok/?q=",H309)</f>
        <v>https://www.fotball.no/sok/?q=03208101050</v>
      </c>
      <c r="K309" s="11" t="str">
        <f>HYPERLINK(J309)</f>
        <v>https://www.fotball.no/sok/?q=03208101050</v>
      </c>
      <c r="L309" t="s">
        <v>1305</v>
      </c>
      <c r="M309" t="s">
        <v>1306</v>
      </c>
      <c r="N309">
        <v>92970425</v>
      </c>
      <c r="O309" t="s">
        <v>1307</v>
      </c>
      <c r="P309" t="s">
        <v>1308</v>
      </c>
      <c r="Q309">
        <v>97518379</v>
      </c>
    </row>
    <row r="310" spans="1:17" x14ac:dyDescent="0.25">
      <c r="A310" s="2">
        <v>45524.75</v>
      </c>
      <c r="B310" t="s">
        <v>16</v>
      </c>
      <c r="C310" s="4" t="s">
        <v>23</v>
      </c>
      <c r="D310" t="s">
        <v>30</v>
      </c>
      <c r="E310" t="s">
        <v>427</v>
      </c>
      <c r="F310" t="s">
        <v>32</v>
      </c>
      <c r="G310" t="s">
        <v>88</v>
      </c>
      <c r="H310" t="s">
        <v>428</v>
      </c>
      <c r="I310" t="s">
        <v>35</v>
      </c>
      <c r="J310" s="14" t="str">
        <f>CONCATENATE("https://www.fotball.no/sok/?q=",H310)</f>
        <v>https://www.fotball.no/sok/?q=03111021048</v>
      </c>
      <c r="K310" s="15" t="str">
        <f>HYPERLINK(J310)</f>
        <v>https://www.fotball.no/sok/?q=03111021048</v>
      </c>
      <c r="L310" t="s">
        <v>1309</v>
      </c>
      <c r="M310" t="s">
        <v>1310</v>
      </c>
      <c r="N310">
        <v>90581304</v>
      </c>
      <c r="O310" t="s">
        <v>1311</v>
      </c>
      <c r="P310" t="s">
        <v>1312</v>
      </c>
      <c r="Q310">
        <v>99362093</v>
      </c>
    </row>
    <row r="311" spans="1:17" x14ac:dyDescent="0.25">
      <c r="A311" s="2">
        <v>45524.763888888891</v>
      </c>
      <c r="B311" t="s">
        <v>16</v>
      </c>
      <c r="C311" s="4" t="s">
        <v>614</v>
      </c>
      <c r="D311" t="s">
        <v>251</v>
      </c>
      <c r="E311" t="s">
        <v>121</v>
      </c>
      <c r="F311" t="s">
        <v>931</v>
      </c>
      <c r="G311" t="s">
        <v>908</v>
      </c>
      <c r="H311" t="s">
        <v>1121</v>
      </c>
      <c r="I311" t="s">
        <v>35</v>
      </c>
      <c r="J311" s="14" t="str">
        <f>CONCATENATE("https://www.fotball.no/sok/?q=",H311)</f>
        <v>https://www.fotball.no/sok/?q=03110701047</v>
      </c>
      <c r="K311" s="15" t="str">
        <f>HYPERLINK(J311)</f>
        <v>https://www.fotball.no/sok/?q=03110701047</v>
      </c>
      <c r="L311" t="s">
        <v>1313</v>
      </c>
      <c r="M311" t="s">
        <v>1314</v>
      </c>
      <c r="N311">
        <v>92984406</v>
      </c>
      <c r="O311" t="s">
        <v>1315</v>
      </c>
      <c r="P311" t="s">
        <v>1316</v>
      </c>
      <c r="Q311">
        <v>92809939</v>
      </c>
    </row>
    <row r="312" spans="1:17" x14ac:dyDescent="0.25">
      <c r="A312" s="2">
        <v>45524.770833333336</v>
      </c>
      <c r="B312" t="s">
        <v>16</v>
      </c>
      <c r="C312" s="4" t="s">
        <v>36</v>
      </c>
      <c r="D312" t="s">
        <v>207</v>
      </c>
      <c r="E312" t="s">
        <v>666</v>
      </c>
      <c r="F312" t="s">
        <v>896</v>
      </c>
      <c r="G312" t="s">
        <v>924</v>
      </c>
      <c r="H312" t="s">
        <v>1122</v>
      </c>
      <c r="I312" t="s">
        <v>35</v>
      </c>
      <c r="J312" s="14" t="str">
        <f>CONCATENATE("https://www.fotball.no/sok/?q=",H312)</f>
        <v>https://www.fotball.no/sok/?q=03114701046</v>
      </c>
      <c r="K312" s="15" t="str">
        <f>HYPERLINK(J312)</f>
        <v>https://www.fotball.no/sok/?q=03114701046</v>
      </c>
      <c r="L312" t="s">
        <v>1317</v>
      </c>
      <c r="M312" t="s">
        <v>1318</v>
      </c>
      <c r="N312">
        <v>94054201</v>
      </c>
      <c r="O312" t="s">
        <v>1319</v>
      </c>
      <c r="P312" t="s">
        <v>1320</v>
      </c>
      <c r="Q312">
        <v>99289941</v>
      </c>
    </row>
    <row r="313" spans="1:17" x14ac:dyDescent="0.25">
      <c r="A313" s="2">
        <v>45524.791666666664</v>
      </c>
      <c r="B313" t="s">
        <v>16</v>
      </c>
      <c r="C313" s="4" t="s">
        <v>21</v>
      </c>
      <c r="D313" t="s">
        <v>210</v>
      </c>
      <c r="E313" t="s">
        <v>703</v>
      </c>
      <c r="F313" s="6" t="s">
        <v>678</v>
      </c>
      <c r="G313" t="s">
        <v>136</v>
      </c>
      <c r="H313" t="s">
        <v>719</v>
      </c>
      <c r="I313" t="s">
        <v>35</v>
      </c>
      <c r="J313" s="14" t="str">
        <f>CONCATENATE("https://www.fotball.no/sok/?q=",H313)</f>
        <v>https://www.fotball.no/sok/?q=03110708047</v>
      </c>
      <c r="K313" s="15" t="str">
        <f>HYPERLINK(J313)</f>
        <v>https://www.fotball.no/sok/?q=03110708047</v>
      </c>
      <c r="L313" t="s">
        <v>1321</v>
      </c>
      <c r="M313" t="s">
        <v>1322</v>
      </c>
      <c r="N313">
        <v>94890524</v>
      </c>
      <c r="O313" t="s">
        <v>1323</v>
      </c>
      <c r="P313" t="s">
        <v>1322</v>
      </c>
      <c r="Q313">
        <v>91738153</v>
      </c>
    </row>
    <row r="314" spans="1:17" x14ac:dyDescent="0.25">
      <c r="A314" s="2">
        <v>45524.791666666664</v>
      </c>
      <c r="B314" t="s">
        <v>16</v>
      </c>
      <c r="C314" s="4" t="s">
        <v>21</v>
      </c>
      <c r="D314" t="s">
        <v>83</v>
      </c>
      <c r="E314" t="s">
        <v>430</v>
      </c>
      <c r="F314" t="s">
        <v>44</v>
      </c>
      <c r="G314" t="s">
        <v>288</v>
      </c>
      <c r="H314" t="s">
        <v>431</v>
      </c>
      <c r="I314" t="s">
        <v>35</v>
      </c>
      <c r="J314" s="14" t="str">
        <f>CONCATENATE("https://www.fotball.no/sok/?q=",H314)</f>
        <v>https://www.fotball.no/sok/?q=03110706046</v>
      </c>
      <c r="K314" s="15" t="str">
        <f>HYPERLINK(J314)</f>
        <v>https://www.fotball.no/sok/?q=03110706046</v>
      </c>
      <c r="L314" t="s">
        <v>1324</v>
      </c>
      <c r="M314" t="s">
        <v>1325</v>
      </c>
      <c r="N314">
        <v>46524658</v>
      </c>
      <c r="O314" t="s">
        <v>1326</v>
      </c>
      <c r="P314" t="s">
        <v>1327</v>
      </c>
      <c r="Q314">
        <v>92259260</v>
      </c>
    </row>
    <row r="315" spans="1:17" x14ac:dyDescent="0.25">
      <c r="A315" s="2">
        <v>45524.798611111109</v>
      </c>
      <c r="B315" t="s">
        <v>16</v>
      </c>
      <c r="C315" s="4" t="s">
        <v>19</v>
      </c>
      <c r="D315" t="s">
        <v>60</v>
      </c>
      <c r="E315" t="s">
        <v>371</v>
      </c>
      <c r="F315" t="s">
        <v>32</v>
      </c>
      <c r="G315" t="s">
        <v>76</v>
      </c>
      <c r="H315" t="s">
        <v>434</v>
      </c>
      <c r="I315" t="s">
        <v>35</v>
      </c>
      <c r="J315" s="14" t="str">
        <f>CONCATENATE("https://www.fotball.no/sok/?q=",H315)</f>
        <v>https://www.fotball.no/sok/?q=03111020047</v>
      </c>
      <c r="K315" s="15" t="str">
        <f>HYPERLINK(J315)</f>
        <v>https://www.fotball.no/sok/?q=03111020047</v>
      </c>
      <c r="L315" t="s">
        <v>1328</v>
      </c>
      <c r="M315" t="s">
        <v>1329</v>
      </c>
      <c r="N315">
        <v>41388169</v>
      </c>
      <c r="O315" t="s">
        <v>1330</v>
      </c>
      <c r="P315" t="s">
        <v>1331</v>
      </c>
      <c r="Q315">
        <v>97098870</v>
      </c>
    </row>
    <row r="316" spans="1:17" x14ac:dyDescent="0.25">
      <c r="A316" s="2">
        <v>45524.822916666664</v>
      </c>
      <c r="B316" t="s">
        <v>16</v>
      </c>
      <c r="C316" s="4" t="s">
        <v>923</v>
      </c>
      <c r="D316" t="s">
        <v>671</v>
      </c>
      <c r="E316" t="s">
        <v>1124</v>
      </c>
      <c r="F316" t="s">
        <v>896</v>
      </c>
      <c r="G316" t="s">
        <v>1014</v>
      </c>
      <c r="H316" t="s">
        <v>1125</v>
      </c>
      <c r="I316" t="s">
        <v>35</v>
      </c>
      <c r="J316" s="14" t="str">
        <f>CONCATENATE("https://www.fotball.no/sok/?q=",H316)</f>
        <v>https://www.fotball.no/sok/?q=03215711046</v>
      </c>
      <c r="K316" s="15" t="str">
        <f>HYPERLINK(J316)</f>
        <v>https://www.fotball.no/sok/?q=03215711046</v>
      </c>
      <c r="L316" t="s">
        <v>1332</v>
      </c>
      <c r="M316" t="s">
        <v>1333</v>
      </c>
      <c r="N316">
        <v>95751585</v>
      </c>
      <c r="O316" t="s">
        <v>1334</v>
      </c>
      <c r="P316" t="s">
        <v>1333</v>
      </c>
      <c r="Q316">
        <v>95751585</v>
      </c>
    </row>
    <row r="317" spans="1:17" x14ac:dyDescent="0.25">
      <c r="A317" s="2">
        <v>45524.868055555555</v>
      </c>
      <c r="B317" t="s">
        <v>16</v>
      </c>
      <c r="C317" s="4" t="s">
        <v>983</v>
      </c>
      <c r="D317" t="s">
        <v>207</v>
      </c>
      <c r="E317" t="s">
        <v>519</v>
      </c>
      <c r="F317" t="s">
        <v>931</v>
      </c>
      <c r="G317" t="s">
        <v>985</v>
      </c>
      <c r="H317" t="s">
        <v>1126</v>
      </c>
      <c r="I317" t="s">
        <v>35</v>
      </c>
      <c r="J317" s="14" t="str">
        <f>CONCATENATE("https://www.fotball.no/sok/?q=",H317)</f>
        <v>https://www.fotball.no/sok/?q=03155101049</v>
      </c>
      <c r="K317" s="15" t="str">
        <f>HYPERLINK(J317)</f>
        <v>https://www.fotball.no/sok/?q=03155101049</v>
      </c>
      <c r="L317" t="s">
        <v>1335</v>
      </c>
      <c r="M317" t="s">
        <v>1336</v>
      </c>
      <c r="N317">
        <v>97340503</v>
      </c>
      <c r="O317" t="s">
        <v>1337</v>
      </c>
      <c r="P317" t="s">
        <v>1338</v>
      </c>
      <c r="Q317">
        <v>95417415</v>
      </c>
    </row>
    <row r="318" spans="1:17" x14ac:dyDescent="0.25">
      <c r="A318" s="2">
        <v>45525.75</v>
      </c>
      <c r="B318" t="s">
        <v>17</v>
      </c>
      <c r="C318" s="4" t="s">
        <v>23</v>
      </c>
      <c r="D318" t="s">
        <v>24</v>
      </c>
      <c r="E318" t="s">
        <v>366</v>
      </c>
      <c r="F318" t="s">
        <v>53</v>
      </c>
      <c r="G318" t="s">
        <v>91</v>
      </c>
      <c r="H318" t="s">
        <v>437</v>
      </c>
      <c r="I318" t="s">
        <v>29</v>
      </c>
      <c r="J318" t="str">
        <f>CONCATENATE("https://www.fotball.no/sok/?q=",H318)</f>
        <v>https://www.fotball.no/sok/?q=03108105048</v>
      </c>
      <c r="K318" s="11" t="str">
        <f>HYPERLINK(J318)</f>
        <v>https://www.fotball.no/sok/?q=03108105048</v>
      </c>
      <c r="L318" t="s">
        <v>1339</v>
      </c>
      <c r="M318" t="s">
        <v>1340</v>
      </c>
      <c r="N318">
        <v>90425616</v>
      </c>
      <c r="O318" t="s">
        <v>1341</v>
      </c>
      <c r="P318" t="s">
        <v>1342</v>
      </c>
      <c r="Q318">
        <v>99617227</v>
      </c>
    </row>
    <row r="319" spans="1:17" x14ac:dyDescent="0.25">
      <c r="A319" s="2">
        <v>45525.75</v>
      </c>
      <c r="B319" t="s">
        <v>17</v>
      </c>
      <c r="C319" s="4" t="s">
        <v>23</v>
      </c>
      <c r="D319" t="s">
        <v>83</v>
      </c>
      <c r="E319" t="s">
        <v>435</v>
      </c>
      <c r="F319" t="s">
        <v>26</v>
      </c>
      <c r="G319" t="s">
        <v>85</v>
      </c>
      <c r="H319" t="s">
        <v>436</v>
      </c>
      <c r="I319" t="s">
        <v>29</v>
      </c>
      <c r="J319" t="str">
        <f>CONCATENATE("https://www.fotball.no/sok/?q=",H319)</f>
        <v>https://www.fotball.no/sok/?q=03208103049</v>
      </c>
      <c r="K319" s="11" t="str">
        <f>HYPERLINK(J319)</f>
        <v>https://www.fotball.no/sok/?q=03208103049</v>
      </c>
      <c r="L319" t="s">
        <v>1343</v>
      </c>
      <c r="M319" t="s">
        <v>1344</v>
      </c>
      <c r="N319">
        <v>94970559</v>
      </c>
      <c r="O319" t="s">
        <v>1345</v>
      </c>
      <c r="P319" t="s">
        <v>1346</v>
      </c>
      <c r="Q319">
        <v>95260190</v>
      </c>
    </row>
    <row r="320" spans="1:17" x14ac:dyDescent="0.25">
      <c r="A320" s="2">
        <v>45525.75</v>
      </c>
      <c r="B320" t="s">
        <v>17</v>
      </c>
      <c r="C320" s="4" t="s">
        <v>23</v>
      </c>
      <c r="D320" t="s">
        <v>56</v>
      </c>
      <c r="E320" t="s">
        <v>438</v>
      </c>
      <c r="F320" t="s">
        <v>44</v>
      </c>
      <c r="G320" t="s">
        <v>58</v>
      </c>
      <c r="H320" t="s">
        <v>439</v>
      </c>
      <c r="I320" t="s">
        <v>35</v>
      </c>
      <c r="J320" s="14" t="str">
        <f>CONCATENATE("https://www.fotball.no/sok/?q=",H320)</f>
        <v>https://www.fotball.no/sok/?q=03210703047</v>
      </c>
      <c r="K320" s="15" t="str">
        <f>HYPERLINK(J320)</f>
        <v>https://www.fotball.no/sok/?q=03210703047</v>
      </c>
      <c r="L320" t="s">
        <v>1347</v>
      </c>
      <c r="M320" t="s">
        <v>1348</v>
      </c>
      <c r="N320">
        <v>95451608</v>
      </c>
      <c r="O320" t="s">
        <v>1349</v>
      </c>
      <c r="P320" t="s">
        <v>1350</v>
      </c>
      <c r="Q320">
        <v>90509122</v>
      </c>
    </row>
    <row r="321" spans="1:17" x14ac:dyDescent="0.25">
      <c r="A321" s="2">
        <v>45525.770833333336</v>
      </c>
      <c r="B321" t="s">
        <v>17</v>
      </c>
      <c r="C321" s="4" t="s">
        <v>36</v>
      </c>
      <c r="D321" t="s">
        <v>47</v>
      </c>
      <c r="E321" t="s">
        <v>442</v>
      </c>
      <c r="F321" t="s">
        <v>39</v>
      </c>
      <c r="G321" t="s">
        <v>70</v>
      </c>
      <c r="H321" t="s">
        <v>443</v>
      </c>
      <c r="I321" t="s">
        <v>29</v>
      </c>
      <c r="J321" t="str">
        <f>CONCATENATE("https://www.fotball.no/sok/?q=",H321)</f>
        <v>https://www.fotball.no/sok/?q=03109107049</v>
      </c>
      <c r="K321" s="11" t="str">
        <f>HYPERLINK(J321)</f>
        <v>https://www.fotball.no/sok/?q=03109107049</v>
      </c>
      <c r="L321" t="s">
        <v>1351</v>
      </c>
      <c r="M321" t="s">
        <v>1352</v>
      </c>
      <c r="N321">
        <v>97320149</v>
      </c>
      <c r="O321" t="s">
        <v>1353</v>
      </c>
      <c r="P321" t="s">
        <v>1352</v>
      </c>
      <c r="Q321">
        <v>95268704</v>
      </c>
    </row>
    <row r="322" spans="1:17" x14ac:dyDescent="0.25">
      <c r="A322" s="2">
        <v>45525.770833333336</v>
      </c>
      <c r="B322" t="s">
        <v>17</v>
      </c>
      <c r="C322" s="4" t="s">
        <v>36</v>
      </c>
      <c r="D322" t="s">
        <v>93</v>
      </c>
      <c r="E322" t="s">
        <v>440</v>
      </c>
      <c r="F322" t="s">
        <v>66</v>
      </c>
      <c r="G322" t="s">
        <v>94</v>
      </c>
      <c r="H322" t="s">
        <v>441</v>
      </c>
      <c r="I322" t="s">
        <v>29</v>
      </c>
      <c r="J322" t="str">
        <f>CONCATENATE("https://www.fotball.no/sok/?q=",H322)</f>
        <v>https://www.fotball.no/sok/?q=03109112049</v>
      </c>
      <c r="K322" s="11" t="str">
        <f>HYPERLINK(J322)</f>
        <v>https://www.fotball.no/sok/?q=03109112049</v>
      </c>
      <c r="L322" t="s">
        <v>1354</v>
      </c>
      <c r="M322" t="s">
        <v>1355</v>
      </c>
      <c r="N322">
        <v>97308422</v>
      </c>
      <c r="O322" t="s">
        <v>1356</v>
      </c>
      <c r="P322" t="s">
        <v>1357</v>
      </c>
      <c r="Q322">
        <v>91853396</v>
      </c>
    </row>
    <row r="323" spans="1:17" x14ac:dyDescent="0.25">
      <c r="A323" s="2">
        <v>45525.791666666664</v>
      </c>
      <c r="B323" t="s">
        <v>17</v>
      </c>
      <c r="C323" s="4" t="s">
        <v>21</v>
      </c>
      <c r="D323" t="s">
        <v>331</v>
      </c>
      <c r="E323" t="s">
        <v>723</v>
      </c>
      <c r="F323" t="s">
        <v>896</v>
      </c>
      <c r="G323" t="s">
        <v>332</v>
      </c>
      <c r="H323" t="s">
        <v>1127</v>
      </c>
      <c r="I323" t="s">
        <v>35</v>
      </c>
      <c r="J323" s="14" t="str">
        <f>CONCATENATE("https://www.fotball.no/sok/?q=",H323)</f>
        <v>https://www.fotball.no/sok/?q=03110709048</v>
      </c>
      <c r="K323" s="15" t="str">
        <f>HYPERLINK(J323)</f>
        <v>https://www.fotball.no/sok/?q=03110709048</v>
      </c>
      <c r="L323" t="s">
        <v>1358</v>
      </c>
      <c r="M323" t="s">
        <v>1359</v>
      </c>
      <c r="N323">
        <v>95521224</v>
      </c>
      <c r="O323" t="s">
        <v>1360</v>
      </c>
      <c r="P323" t="s">
        <v>1361</v>
      </c>
      <c r="Q323">
        <v>95154617</v>
      </c>
    </row>
    <row r="324" spans="1:17" x14ac:dyDescent="0.25">
      <c r="A324" s="2">
        <v>45525.798611111109</v>
      </c>
      <c r="B324" t="s">
        <v>17</v>
      </c>
      <c r="C324" s="4" t="s">
        <v>19</v>
      </c>
      <c r="D324" t="s">
        <v>93</v>
      </c>
      <c r="E324" t="s">
        <v>172</v>
      </c>
      <c r="F324" t="s">
        <v>44</v>
      </c>
      <c r="G324" t="s">
        <v>190</v>
      </c>
      <c r="H324" t="s">
        <v>447</v>
      </c>
      <c r="I324" t="s">
        <v>35</v>
      </c>
      <c r="J324" s="14" t="str">
        <f>CONCATENATE("https://www.fotball.no/sok/?q=",H324)</f>
        <v>https://www.fotball.no/sok/?q=03111008046</v>
      </c>
      <c r="K324" s="15" t="str">
        <f>HYPERLINK(J324)</f>
        <v>https://www.fotball.no/sok/?q=03111008046</v>
      </c>
      <c r="L324" t="s">
        <v>1362</v>
      </c>
      <c r="M324" t="s">
        <v>1363</v>
      </c>
      <c r="N324">
        <v>92995792</v>
      </c>
      <c r="O324" t="s">
        <v>1364</v>
      </c>
      <c r="P324" t="s">
        <v>1363</v>
      </c>
      <c r="Q324">
        <v>99274426</v>
      </c>
    </row>
    <row r="325" spans="1:17" x14ac:dyDescent="0.25">
      <c r="A325" s="2">
        <v>45525.798611111109</v>
      </c>
      <c r="B325" t="s">
        <v>17</v>
      </c>
      <c r="C325" s="4" t="s">
        <v>19</v>
      </c>
      <c r="D325" t="s">
        <v>42</v>
      </c>
      <c r="E325" t="s">
        <v>445</v>
      </c>
      <c r="F325" t="s">
        <v>32</v>
      </c>
      <c r="G325" t="s">
        <v>103</v>
      </c>
      <c r="H325" t="s">
        <v>446</v>
      </c>
      <c r="I325" t="s">
        <v>35</v>
      </c>
      <c r="J325" s="14" t="str">
        <f>CONCATENATE("https://www.fotball.no/sok/?q=",H325)</f>
        <v>https://www.fotball.no/sok/?q=03211104048</v>
      </c>
      <c r="K325" s="15" t="str">
        <f>HYPERLINK(J325)</f>
        <v>https://www.fotball.no/sok/?q=03211104048</v>
      </c>
      <c r="L325" t="s">
        <v>1365</v>
      </c>
      <c r="M325" t="s">
        <v>1366</v>
      </c>
      <c r="N325">
        <v>45507463</v>
      </c>
      <c r="O325" t="s">
        <v>1330</v>
      </c>
      <c r="P325" t="s">
        <v>1331</v>
      </c>
      <c r="Q325">
        <v>97098870</v>
      </c>
    </row>
    <row r="326" spans="1:17" x14ac:dyDescent="0.25">
      <c r="A326" s="2">
        <v>45525.854166666664</v>
      </c>
      <c r="B326" t="s">
        <v>17</v>
      </c>
      <c r="C326" s="4" t="s">
        <v>10</v>
      </c>
      <c r="D326" t="s">
        <v>207</v>
      </c>
      <c r="E326" t="s">
        <v>1005</v>
      </c>
      <c r="F326" t="s">
        <v>931</v>
      </c>
      <c r="G326" t="s">
        <v>932</v>
      </c>
      <c r="H326" t="s">
        <v>1129</v>
      </c>
      <c r="I326" t="s">
        <v>35</v>
      </c>
      <c r="J326" s="14" t="str">
        <f>CONCATENATE("https://www.fotball.no/sok/?q=",H326)</f>
        <v>https://www.fotball.no/sok/?q=03133701046</v>
      </c>
      <c r="K326" s="15" t="str">
        <f>HYPERLINK(J326)</f>
        <v>https://www.fotball.no/sok/?q=03133701046</v>
      </c>
      <c r="L326" t="s">
        <v>1367</v>
      </c>
      <c r="M326" t="s">
        <v>1368</v>
      </c>
      <c r="N326">
        <v>97421045</v>
      </c>
      <c r="O326" t="s">
        <v>1369</v>
      </c>
      <c r="P326" t="s">
        <v>1370</v>
      </c>
      <c r="Q326">
        <v>91827276</v>
      </c>
    </row>
    <row r="327" spans="1:17" x14ac:dyDescent="0.25">
      <c r="A327" s="2">
        <v>45526.75</v>
      </c>
      <c r="B327" t="s">
        <v>9</v>
      </c>
      <c r="C327" s="4" t="s">
        <v>23</v>
      </c>
      <c r="D327" t="s">
        <v>51</v>
      </c>
      <c r="E327" t="s">
        <v>1131</v>
      </c>
      <c r="F327" t="s">
        <v>912</v>
      </c>
      <c r="G327" t="s">
        <v>54</v>
      </c>
      <c r="H327" t="s">
        <v>1132</v>
      </c>
      <c r="I327" t="s">
        <v>29</v>
      </c>
      <c r="J327" t="str">
        <f>CONCATENATE("https://www.fotball.no/sok/?q=",H327)</f>
        <v>https://www.fotball.no/sok/?q=03108112050</v>
      </c>
      <c r="K327" s="11" t="str">
        <f>HYPERLINK(J327)</f>
        <v>https://www.fotball.no/sok/?q=03108112050</v>
      </c>
      <c r="L327" t="s">
        <v>1371</v>
      </c>
      <c r="M327" t="s">
        <v>1372</v>
      </c>
      <c r="N327">
        <v>48394810</v>
      </c>
      <c r="O327" t="s">
        <v>1373</v>
      </c>
      <c r="P327" t="s">
        <v>1372</v>
      </c>
      <c r="Q327">
        <v>97045731</v>
      </c>
    </row>
    <row r="328" spans="1:17" x14ac:dyDescent="0.25">
      <c r="A328" s="2">
        <v>45526.75</v>
      </c>
      <c r="B328" t="s">
        <v>9</v>
      </c>
      <c r="C328" s="4" t="s">
        <v>23</v>
      </c>
      <c r="D328" t="s">
        <v>142</v>
      </c>
      <c r="E328" t="s">
        <v>143</v>
      </c>
      <c r="F328" t="s">
        <v>951</v>
      </c>
      <c r="G328" t="s">
        <v>861</v>
      </c>
      <c r="H328" t="s">
        <v>1130</v>
      </c>
      <c r="I328" t="s">
        <v>29</v>
      </c>
      <c r="J328" t="str">
        <f>CONCATENATE("https://www.fotball.no/sok/?q=",H328)</f>
        <v>https://www.fotball.no/sok/?q=03108109048</v>
      </c>
      <c r="K328" s="11" t="str">
        <f>HYPERLINK(J328)</f>
        <v>https://www.fotball.no/sok/?q=03108109048</v>
      </c>
      <c r="L328" t="s">
        <v>1374</v>
      </c>
      <c r="M328" t="s">
        <v>1375</v>
      </c>
      <c r="N328">
        <v>91882809</v>
      </c>
      <c r="O328" t="s">
        <v>1376</v>
      </c>
      <c r="P328" t="s">
        <v>1375</v>
      </c>
      <c r="Q328">
        <v>94215190</v>
      </c>
    </row>
    <row r="329" spans="1:17" x14ac:dyDescent="0.25">
      <c r="A329" s="2">
        <v>45526.75</v>
      </c>
      <c r="B329" t="s">
        <v>9</v>
      </c>
      <c r="C329" s="4" t="s">
        <v>23</v>
      </c>
      <c r="D329" t="s">
        <v>112</v>
      </c>
      <c r="E329" t="s">
        <v>448</v>
      </c>
      <c r="F329" t="s">
        <v>53</v>
      </c>
      <c r="G329" t="s">
        <v>114</v>
      </c>
      <c r="H329" t="s">
        <v>449</v>
      </c>
      <c r="I329" t="s">
        <v>29</v>
      </c>
      <c r="J329" t="str">
        <f>CONCATENATE("https://www.fotball.no/sok/?q=",H329)</f>
        <v>https://www.fotball.no/sok/?q=03108104047</v>
      </c>
      <c r="K329" s="11" t="str">
        <f>HYPERLINK(J329)</f>
        <v>https://www.fotball.no/sok/?q=03108104047</v>
      </c>
      <c r="L329" t="s">
        <v>1377</v>
      </c>
      <c r="M329" t="s">
        <v>1378</v>
      </c>
      <c r="N329">
        <v>96624787</v>
      </c>
      <c r="O329" t="s">
        <v>1379</v>
      </c>
      <c r="P329" t="s">
        <v>1380</v>
      </c>
      <c r="Q329">
        <v>95935478</v>
      </c>
    </row>
    <row r="330" spans="1:17" x14ac:dyDescent="0.25">
      <c r="A330" s="2">
        <v>45526.75</v>
      </c>
      <c r="B330" t="s">
        <v>9</v>
      </c>
      <c r="C330" s="4" t="s">
        <v>23</v>
      </c>
      <c r="D330" t="s">
        <v>37</v>
      </c>
      <c r="E330" t="s">
        <v>450</v>
      </c>
      <c r="F330" t="s">
        <v>26</v>
      </c>
      <c r="G330" t="s">
        <v>110</v>
      </c>
      <c r="H330" t="s">
        <v>451</v>
      </c>
      <c r="I330" t="s">
        <v>29</v>
      </c>
      <c r="J330" t="str">
        <f>CONCATENATE("https://www.fotball.no/sok/?q=",H330)</f>
        <v>https://www.fotball.no/sok/?q=03108108048</v>
      </c>
      <c r="K330" s="11" t="str">
        <f>HYPERLINK(J330)</f>
        <v>https://www.fotball.no/sok/?q=03108108048</v>
      </c>
      <c r="L330" t="s">
        <v>1381</v>
      </c>
      <c r="M330" t="s">
        <v>1382</v>
      </c>
      <c r="N330">
        <v>94789917</v>
      </c>
      <c r="O330" t="s">
        <v>1383</v>
      </c>
      <c r="P330" t="s">
        <v>1384</v>
      </c>
      <c r="Q330">
        <v>45046560</v>
      </c>
    </row>
    <row r="331" spans="1:17" x14ac:dyDescent="0.25">
      <c r="A331" s="2">
        <v>45526.770833333336</v>
      </c>
      <c r="B331" t="s">
        <v>9</v>
      </c>
      <c r="C331" s="4" t="s">
        <v>36</v>
      </c>
      <c r="D331" t="s">
        <v>37</v>
      </c>
      <c r="E331" t="s">
        <v>452</v>
      </c>
      <c r="F331" t="s">
        <v>39</v>
      </c>
      <c r="G331" t="s">
        <v>40</v>
      </c>
      <c r="H331" t="s">
        <v>453</v>
      </c>
      <c r="I331" t="s">
        <v>29</v>
      </c>
      <c r="J331" t="str">
        <f>CONCATENATE("https://www.fotball.no/sok/?q=",H331)</f>
        <v>https://www.fotball.no/sok/?q=03109110068</v>
      </c>
      <c r="K331" s="11" t="str">
        <f>HYPERLINK(J331)</f>
        <v>https://www.fotball.no/sok/?q=03109110068</v>
      </c>
      <c r="L331" t="s">
        <v>1385</v>
      </c>
      <c r="M331" t="s">
        <v>1386</v>
      </c>
      <c r="N331">
        <v>92984804</v>
      </c>
      <c r="O331" t="s">
        <v>1387</v>
      </c>
      <c r="P331" t="s">
        <v>1388</v>
      </c>
      <c r="Q331">
        <v>91850280</v>
      </c>
    </row>
    <row r="332" spans="1:17" x14ac:dyDescent="0.25">
      <c r="A332" s="2">
        <v>45526.770833333336</v>
      </c>
      <c r="B332" t="s">
        <v>9</v>
      </c>
      <c r="C332" s="4" t="s">
        <v>36</v>
      </c>
      <c r="D332" t="s">
        <v>64</v>
      </c>
      <c r="E332" t="s">
        <v>172</v>
      </c>
      <c r="F332" t="s">
        <v>66</v>
      </c>
      <c r="G332" t="s">
        <v>67</v>
      </c>
      <c r="H332" t="s">
        <v>454</v>
      </c>
      <c r="I332" t="s">
        <v>29</v>
      </c>
      <c r="J332" t="str">
        <f>CONCATENATE("https://www.fotball.no/sok/?q=",H332)</f>
        <v>https://www.fotball.no/sok/?q=03209106048</v>
      </c>
      <c r="K332" s="11" t="str">
        <f>HYPERLINK(J332)</f>
        <v>https://www.fotball.no/sok/?q=03209106048</v>
      </c>
      <c r="L332" t="s">
        <v>1389</v>
      </c>
      <c r="M332" t="s">
        <v>1390</v>
      </c>
      <c r="N332">
        <v>45385771</v>
      </c>
      <c r="O332" t="s">
        <v>1391</v>
      </c>
      <c r="P332" t="s">
        <v>1390</v>
      </c>
      <c r="Q332">
        <v>47642264</v>
      </c>
    </row>
    <row r="333" spans="1:17" x14ac:dyDescent="0.25">
      <c r="A333" s="2">
        <v>45526.791666666664</v>
      </c>
      <c r="B333" t="s">
        <v>9</v>
      </c>
      <c r="C333" s="4" t="s">
        <v>21</v>
      </c>
      <c r="D333" t="s">
        <v>47</v>
      </c>
      <c r="E333" t="s">
        <v>189</v>
      </c>
      <c r="F333" t="s">
        <v>896</v>
      </c>
      <c r="G333" t="s">
        <v>332</v>
      </c>
      <c r="H333" t="s">
        <v>1133</v>
      </c>
      <c r="I333" t="s">
        <v>35</v>
      </c>
      <c r="J333" s="14" t="str">
        <f>CONCATENATE("https://www.fotball.no/sok/?q=",H333)</f>
        <v>https://www.fotball.no/sok/?q=03110709050</v>
      </c>
      <c r="K333" s="15" t="str">
        <f>HYPERLINK(J333)</f>
        <v>https://www.fotball.no/sok/?q=03110709050</v>
      </c>
      <c r="L333" t="s">
        <v>1392</v>
      </c>
      <c r="M333" t="s">
        <v>1393</v>
      </c>
      <c r="N333">
        <v>45216076</v>
      </c>
      <c r="O333" t="s">
        <v>1394</v>
      </c>
      <c r="P333" t="s">
        <v>1395</v>
      </c>
      <c r="Q333">
        <v>93263898</v>
      </c>
    </row>
    <row r="334" spans="1:17" x14ac:dyDescent="0.25">
      <c r="A334" s="2">
        <v>45526.791666666664</v>
      </c>
      <c r="B334" t="s">
        <v>9</v>
      </c>
      <c r="C334" s="4" t="s">
        <v>21</v>
      </c>
      <c r="D334" t="s">
        <v>64</v>
      </c>
      <c r="E334" t="s">
        <v>455</v>
      </c>
      <c r="F334" t="s">
        <v>44</v>
      </c>
      <c r="G334" t="s">
        <v>122</v>
      </c>
      <c r="H334" t="s">
        <v>456</v>
      </c>
      <c r="I334" t="s">
        <v>35</v>
      </c>
      <c r="J334" s="14" t="str">
        <f>CONCATENATE("https://www.fotball.no/sok/?q=",H334)</f>
        <v>https://www.fotball.no/sok/?q=03210705047</v>
      </c>
      <c r="K334" s="15" t="str">
        <f>HYPERLINK(J334)</f>
        <v>https://www.fotball.no/sok/?q=03210705047</v>
      </c>
      <c r="L334" t="s">
        <v>1396</v>
      </c>
      <c r="M334" t="s">
        <v>1397</v>
      </c>
      <c r="N334">
        <v>46126850</v>
      </c>
      <c r="O334" t="s">
        <v>1398</v>
      </c>
      <c r="P334" t="s">
        <v>1399</v>
      </c>
      <c r="Q334">
        <v>98224962</v>
      </c>
    </row>
    <row r="335" spans="1:17" x14ac:dyDescent="0.25">
      <c r="A335" s="2">
        <v>45526.798611111109</v>
      </c>
      <c r="B335" t="s">
        <v>9</v>
      </c>
      <c r="C335" s="4" t="s">
        <v>19</v>
      </c>
      <c r="D335" t="s">
        <v>124</v>
      </c>
      <c r="E335" t="s">
        <v>457</v>
      </c>
      <c r="F335" t="s">
        <v>32</v>
      </c>
      <c r="G335" t="s">
        <v>125</v>
      </c>
      <c r="H335" t="s">
        <v>458</v>
      </c>
      <c r="I335" t="s">
        <v>35</v>
      </c>
      <c r="J335" s="14" t="str">
        <f>CONCATENATE("https://www.fotball.no/sok/?q=",H335)</f>
        <v>https://www.fotball.no/sok/?q=03211105048</v>
      </c>
      <c r="K335" s="15" t="str">
        <f>HYPERLINK(J335)</f>
        <v>https://www.fotball.no/sok/?q=03211105048</v>
      </c>
      <c r="L335" t="s">
        <v>1400</v>
      </c>
      <c r="M335" t="s">
        <v>1401</v>
      </c>
      <c r="N335">
        <v>94051826</v>
      </c>
      <c r="O335" t="s">
        <v>1402</v>
      </c>
      <c r="P335" t="s">
        <v>1401</v>
      </c>
      <c r="Q335">
        <v>99538916</v>
      </c>
    </row>
    <row r="336" spans="1:17" x14ac:dyDescent="0.25">
      <c r="A336" s="2">
        <v>45526.868055555555</v>
      </c>
      <c r="B336" t="s">
        <v>9</v>
      </c>
      <c r="C336" s="4" t="s">
        <v>983</v>
      </c>
      <c r="D336" t="s">
        <v>207</v>
      </c>
      <c r="E336" t="s">
        <v>669</v>
      </c>
      <c r="F336" t="s">
        <v>931</v>
      </c>
      <c r="G336" t="s">
        <v>1033</v>
      </c>
      <c r="H336" t="s">
        <v>1135</v>
      </c>
      <c r="I336" t="s">
        <v>35</v>
      </c>
      <c r="J336" s="14" t="str">
        <f>CONCATENATE("https://www.fotball.no/sok/?q=",H336)</f>
        <v>https://www.fotball.no/sok/?q=03140101030</v>
      </c>
      <c r="K336" s="15" t="str">
        <f>HYPERLINK(J336)</f>
        <v>https://www.fotball.no/sok/?q=03140101030</v>
      </c>
      <c r="L336" t="s">
        <v>1403</v>
      </c>
      <c r="M336" t="s">
        <v>1404</v>
      </c>
      <c r="N336">
        <v>90064275</v>
      </c>
      <c r="O336" t="s">
        <v>1405</v>
      </c>
      <c r="P336" t="s">
        <v>1404</v>
      </c>
      <c r="Q336">
        <v>91845920</v>
      </c>
    </row>
    <row r="337" spans="1:17" x14ac:dyDescent="0.25">
      <c r="A337" s="2">
        <v>45530.75</v>
      </c>
      <c r="B337" t="s">
        <v>13</v>
      </c>
      <c r="C337" s="4" t="s">
        <v>23</v>
      </c>
      <c r="D337" t="s">
        <v>30</v>
      </c>
      <c r="E337" t="s">
        <v>24</v>
      </c>
      <c r="F337" t="s">
        <v>26</v>
      </c>
      <c r="G337" t="s">
        <v>27</v>
      </c>
      <c r="H337" t="s">
        <v>462</v>
      </c>
      <c r="I337" t="s">
        <v>29</v>
      </c>
      <c r="J337" t="str">
        <f>CONCATENATE("https://www.fotball.no/sok/?q=",H337)</f>
        <v>https://www.fotball.no/sok/?q=03208102052</v>
      </c>
      <c r="K337" s="11" t="str">
        <f>HYPERLINK(J337)</f>
        <v>https://www.fotball.no/sok/?q=03208102052</v>
      </c>
      <c r="L337" t="s">
        <v>1406</v>
      </c>
      <c r="M337" t="s">
        <v>1407</v>
      </c>
      <c r="N337">
        <v>40185629</v>
      </c>
      <c r="O337" t="s">
        <v>1408</v>
      </c>
      <c r="P337" t="s">
        <v>1409</v>
      </c>
      <c r="Q337">
        <v>40805048</v>
      </c>
    </row>
    <row r="338" spans="1:17" x14ac:dyDescent="0.25">
      <c r="A338" s="2">
        <v>45530.75</v>
      </c>
      <c r="B338" t="s">
        <v>13</v>
      </c>
      <c r="C338" s="4" t="s">
        <v>23</v>
      </c>
      <c r="D338" t="s">
        <v>60</v>
      </c>
      <c r="E338" t="s">
        <v>460</v>
      </c>
      <c r="F338" t="s">
        <v>44</v>
      </c>
      <c r="G338" t="s">
        <v>164</v>
      </c>
      <c r="H338" t="s">
        <v>461</v>
      </c>
      <c r="I338" t="s">
        <v>35</v>
      </c>
      <c r="J338" s="14" t="str">
        <f>CONCATENATE("https://www.fotball.no/sok/?q=",H338)</f>
        <v>https://www.fotball.no/sok/?q=03110705073</v>
      </c>
      <c r="K338" s="15" t="str">
        <f>HYPERLINK(J338)</f>
        <v>https://www.fotball.no/sok/?q=03110705073</v>
      </c>
      <c r="L338" t="s">
        <v>1410</v>
      </c>
      <c r="M338" t="s">
        <v>1411</v>
      </c>
      <c r="N338">
        <v>94088063</v>
      </c>
      <c r="O338" t="s">
        <v>1413</v>
      </c>
      <c r="P338" t="s">
        <v>1414</v>
      </c>
      <c r="Q338">
        <v>45588179</v>
      </c>
    </row>
    <row r="339" spans="1:17" x14ac:dyDescent="0.25">
      <c r="A339" s="2">
        <v>45530.770833333336</v>
      </c>
      <c r="B339" t="s">
        <v>13</v>
      </c>
      <c r="C339" s="4" t="s">
        <v>36</v>
      </c>
      <c r="D339" t="s">
        <v>96</v>
      </c>
      <c r="E339" t="s">
        <v>181</v>
      </c>
      <c r="F339" t="s">
        <v>66</v>
      </c>
      <c r="G339" t="s">
        <v>231</v>
      </c>
      <c r="H339" t="s">
        <v>463</v>
      </c>
      <c r="I339" t="s">
        <v>29</v>
      </c>
      <c r="J339" t="str">
        <f>CONCATENATE("https://www.fotball.no/sok/?q=",H339)</f>
        <v>https://www.fotball.no/sok/?q=03209108053</v>
      </c>
      <c r="K339" s="11" t="str">
        <f>HYPERLINK(J339)</f>
        <v>https://www.fotball.no/sok/?q=03209108053</v>
      </c>
      <c r="L339" t="s">
        <v>1415</v>
      </c>
      <c r="M339" t="s">
        <v>1416</v>
      </c>
      <c r="N339">
        <v>97322131</v>
      </c>
      <c r="O339" t="s">
        <v>1417</v>
      </c>
      <c r="P339" t="s">
        <v>1418</v>
      </c>
      <c r="Q339">
        <v>46500553</v>
      </c>
    </row>
    <row r="340" spans="1:17" x14ac:dyDescent="0.25">
      <c r="A340" s="2">
        <v>45530.798611111109</v>
      </c>
      <c r="B340" t="s">
        <v>13</v>
      </c>
      <c r="C340" s="4" t="s">
        <v>19</v>
      </c>
      <c r="D340" t="s">
        <v>64</v>
      </c>
      <c r="E340" t="s">
        <v>181</v>
      </c>
      <c r="F340" t="s">
        <v>44</v>
      </c>
      <c r="G340" t="s">
        <v>45</v>
      </c>
      <c r="H340" t="s">
        <v>468</v>
      </c>
      <c r="I340" t="s">
        <v>35</v>
      </c>
      <c r="J340" s="14" t="str">
        <f>CONCATENATE("https://www.fotball.no/sok/?q=",H340)</f>
        <v>https://www.fotball.no/sok/?q=03212701049</v>
      </c>
      <c r="K340" s="15" t="str">
        <f>HYPERLINK(J340)</f>
        <v>https://www.fotball.no/sok/?q=03212701049</v>
      </c>
      <c r="L340" t="s">
        <v>1419</v>
      </c>
      <c r="M340" t="s">
        <v>1420</v>
      </c>
      <c r="N340">
        <v>97333859</v>
      </c>
      <c r="O340" t="s">
        <v>1421</v>
      </c>
      <c r="P340" t="s">
        <v>1422</v>
      </c>
      <c r="Q340">
        <v>46912922</v>
      </c>
    </row>
    <row r="341" spans="1:17" x14ac:dyDescent="0.25">
      <c r="A341" s="2">
        <v>45530.798611111109</v>
      </c>
      <c r="B341" t="s">
        <v>13</v>
      </c>
      <c r="C341" s="4" t="s">
        <v>19</v>
      </c>
      <c r="D341" t="s">
        <v>51</v>
      </c>
      <c r="E341" t="s">
        <v>466</v>
      </c>
      <c r="F341" t="s">
        <v>32</v>
      </c>
      <c r="G341" t="s">
        <v>153</v>
      </c>
      <c r="H341" t="s">
        <v>467</v>
      </c>
      <c r="I341" t="s">
        <v>35</v>
      </c>
      <c r="J341" s="14" t="str">
        <f>CONCATENATE("https://www.fotball.no/sok/?q=",H341)</f>
        <v>https://www.fotball.no/sok/?q=03111006055</v>
      </c>
      <c r="K341" s="15" t="str">
        <f>HYPERLINK(J341)</f>
        <v>https://www.fotball.no/sok/?q=03111006055</v>
      </c>
      <c r="L341" t="s">
        <v>1423</v>
      </c>
      <c r="M341" t="s">
        <v>1424</v>
      </c>
      <c r="N341">
        <v>47683557</v>
      </c>
      <c r="O341" t="s">
        <v>1425</v>
      </c>
      <c r="P341" t="s">
        <v>1380</v>
      </c>
      <c r="Q341">
        <v>95935478</v>
      </c>
    </row>
    <row r="342" spans="1:17" x14ac:dyDescent="0.25">
      <c r="A342" s="2">
        <v>45531.75</v>
      </c>
      <c r="B342" t="s">
        <v>16</v>
      </c>
      <c r="C342" s="4" t="s">
        <v>23</v>
      </c>
      <c r="D342" t="s">
        <v>30</v>
      </c>
      <c r="E342" t="s">
        <v>1138</v>
      </c>
      <c r="F342" t="s">
        <v>912</v>
      </c>
      <c r="G342" t="s">
        <v>834</v>
      </c>
      <c r="H342" t="s">
        <v>1139</v>
      </c>
      <c r="I342" t="s">
        <v>29</v>
      </c>
      <c r="J342" t="str">
        <f>CONCATENATE("https://www.fotball.no/sok/?q=",H342)</f>
        <v>https://www.fotball.no/sok/?q=03108110052</v>
      </c>
      <c r="K342" s="11" t="str">
        <f>HYPERLINK(J342)</f>
        <v>https://www.fotball.no/sok/?q=03108110052</v>
      </c>
      <c r="L342" t="s">
        <v>1426</v>
      </c>
      <c r="M342" t="s">
        <v>1427</v>
      </c>
      <c r="N342">
        <v>46969809</v>
      </c>
      <c r="O342" t="s">
        <v>1428</v>
      </c>
      <c r="P342" t="s">
        <v>1427</v>
      </c>
      <c r="Q342">
        <v>97716111</v>
      </c>
    </row>
    <row r="343" spans="1:17" x14ac:dyDescent="0.25">
      <c r="A343" s="2">
        <v>45531.75</v>
      </c>
      <c r="B343" t="s">
        <v>16</v>
      </c>
      <c r="C343" s="4" t="s">
        <v>23</v>
      </c>
      <c r="D343" t="s">
        <v>272</v>
      </c>
      <c r="E343" t="s">
        <v>38</v>
      </c>
      <c r="F343" t="s">
        <v>903</v>
      </c>
      <c r="G343" t="s">
        <v>40</v>
      </c>
      <c r="H343" t="s">
        <v>1137</v>
      </c>
      <c r="I343" t="s">
        <v>29</v>
      </c>
      <c r="J343" t="str">
        <f>CONCATENATE("https://www.fotball.no/sok/?q=",H343)</f>
        <v>https://www.fotball.no/sok/?q=03109110078</v>
      </c>
      <c r="K343" s="11" t="str">
        <f>HYPERLINK(J343)</f>
        <v>https://www.fotball.no/sok/?q=03109110078</v>
      </c>
      <c r="L343" t="s">
        <v>1429</v>
      </c>
      <c r="M343" t="s">
        <v>1430</v>
      </c>
      <c r="N343">
        <v>94853048</v>
      </c>
      <c r="O343" t="s">
        <v>1431</v>
      </c>
      <c r="P343" t="s">
        <v>1430</v>
      </c>
      <c r="Q343">
        <v>93483514</v>
      </c>
    </row>
    <row r="344" spans="1:17" x14ac:dyDescent="0.25">
      <c r="A344" s="2">
        <v>45531.75</v>
      </c>
      <c r="B344" t="s">
        <v>16</v>
      </c>
      <c r="C344" s="4" t="s">
        <v>23</v>
      </c>
      <c r="D344" t="s">
        <v>128</v>
      </c>
      <c r="E344" t="s">
        <v>470</v>
      </c>
      <c r="F344" t="s">
        <v>53</v>
      </c>
      <c r="G344" t="s">
        <v>130</v>
      </c>
      <c r="H344" t="s">
        <v>471</v>
      </c>
      <c r="I344" t="s">
        <v>29</v>
      </c>
      <c r="J344" t="str">
        <f>CONCATENATE("https://www.fotball.no/sok/?q=",H344)</f>
        <v>https://www.fotball.no/sok/?q=03108106052</v>
      </c>
      <c r="K344" s="11" t="str">
        <f>HYPERLINK(J344)</f>
        <v>https://www.fotball.no/sok/?q=03108106052</v>
      </c>
      <c r="L344" t="s">
        <v>1432</v>
      </c>
      <c r="M344" t="s">
        <v>1433</v>
      </c>
      <c r="N344">
        <v>45100294</v>
      </c>
      <c r="O344" t="s">
        <v>1434</v>
      </c>
      <c r="P344" t="s">
        <v>1435</v>
      </c>
      <c r="Q344">
        <v>90053410</v>
      </c>
    </row>
    <row r="345" spans="1:17" x14ac:dyDescent="0.25">
      <c r="A345" s="2">
        <v>45531.75</v>
      </c>
      <c r="B345" t="s">
        <v>16</v>
      </c>
      <c r="C345" s="4" t="s">
        <v>23</v>
      </c>
      <c r="D345" t="s">
        <v>142</v>
      </c>
      <c r="E345" t="s">
        <v>30</v>
      </c>
      <c r="F345" t="s">
        <v>32</v>
      </c>
      <c r="G345" t="s">
        <v>88</v>
      </c>
      <c r="H345" t="s">
        <v>469</v>
      </c>
      <c r="I345" t="s">
        <v>35</v>
      </c>
      <c r="J345" s="14" t="str">
        <f>CONCATENATE("https://www.fotball.no/sok/?q=",H345)</f>
        <v>https://www.fotball.no/sok/?q=03111021052</v>
      </c>
      <c r="K345" s="15" t="str">
        <f>HYPERLINK(J345)</f>
        <v>https://www.fotball.no/sok/?q=03111021052</v>
      </c>
      <c r="L345" t="s">
        <v>1436</v>
      </c>
      <c r="M345" t="s">
        <v>1437</v>
      </c>
      <c r="N345">
        <v>90234668</v>
      </c>
      <c r="O345" t="s">
        <v>1438</v>
      </c>
      <c r="P345" t="s">
        <v>1439</v>
      </c>
      <c r="Q345">
        <v>99621646</v>
      </c>
    </row>
    <row r="346" spans="1:17" x14ac:dyDescent="0.25">
      <c r="A346" s="2">
        <v>45531.770833333336</v>
      </c>
      <c r="B346" t="s">
        <v>16</v>
      </c>
      <c r="C346" s="4" t="s">
        <v>36</v>
      </c>
      <c r="D346" t="s">
        <v>142</v>
      </c>
      <c r="E346" t="s">
        <v>78</v>
      </c>
      <c r="F346" t="s">
        <v>39</v>
      </c>
      <c r="G346" t="s">
        <v>144</v>
      </c>
      <c r="H346" t="s">
        <v>473</v>
      </c>
      <c r="I346" t="s">
        <v>29</v>
      </c>
      <c r="J346" t="str">
        <f>CONCATENATE("https://www.fotball.no/sok/?q=",H346)</f>
        <v>https://www.fotball.no/sok/?q=03109111051</v>
      </c>
      <c r="K346" s="11" t="str">
        <f>HYPERLINK(J346)</f>
        <v>https://www.fotball.no/sok/?q=03109111051</v>
      </c>
      <c r="L346" t="s">
        <v>1440</v>
      </c>
      <c r="M346" t="s">
        <v>1441</v>
      </c>
      <c r="N346">
        <v>47860509</v>
      </c>
      <c r="O346" t="s">
        <v>1442</v>
      </c>
      <c r="P346" t="s">
        <v>1443</v>
      </c>
      <c r="Q346">
        <v>45092959</v>
      </c>
    </row>
    <row r="347" spans="1:17" x14ac:dyDescent="0.25">
      <c r="A347" s="2">
        <v>45531.770833333336</v>
      </c>
      <c r="B347" t="s">
        <v>16</v>
      </c>
      <c r="C347" s="4" t="s">
        <v>36</v>
      </c>
      <c r="D347" t="s">
        <v>60</v>
      </c>
      <c r="E347" t="s">
        <v>129</v>
      </c>
      <c r="F347" t="s">
        <v>66</v>
      </c>
      <c r="G347" t="s">
        <v>140</v>
      </c>
      <c r="H347" t="s">
        <v>472</v>
      </c>
      <c r="I347" t="s">
        <v>29</v>
      </c>
      <c r="J347" t="str">
        <f>CONCATENATE("https://www.fotball.no/sok/?q=",H347)</f>
        <v>https://www.fotball.no/sok/?q=03209105051</v>
      </c>
      <c r="K347" s="11" t="str">
        <f>HYPERLINK(J347)</f>
        <v>https://www.fotball.no/sok/?q=03209105051</v>
      </c>
      <c r="L347" t="s">
        <v>1444</v>
      </c>
      <c r="M347" t="s">
        <v>1445</v>
      </c>
      <c r="N347">
        <v>91757710</v>
      </c>
      <c r="O347" t="s">
        <v>1446</v>
      </c>
      <c r="P347" t="s">
        <v>1447</v>
      </c>
      <c r="Q347">
        <v>93258775</v>
      </c>
    </row>
    <row r="348" spans="1:17" x14ac:dyDescent="0.25">
      <c r="A348" s="2">
        <v>45531.791666666664</v>
      </c>
      <c r="B348" t="s">
        <v>16</v>
      </c>
      <c r="C348" s="4" t="s">
        <v>21</v>
      </c>
      <c r="D348" t="s">
        <v>37</v>
      </c>
      <c r="E348" t="s">
        <v>474</v>
      </c>
      <c r="F348" t="s">
        <v>44</v>
      </c>
      <c r="G348" t="s">
        <v>107</v>
      </c>
      <c r="H348" t="s">
        <v>475</v>
      </c>
      <c r="I348" t="s">
        <v>35</v>
      </c>
      <c r="J348" s="14" t="str">
        <f>CONCATENATE("https://www.fotball.no/sok/?q=",H348)</f>
        <v>https://www.fotball.no/sok/?q=03110707054</v>
      </c>
      <c r="K348" s="15" t="str">
        <f>HYPERLINK(J348)</f>
        <v>https://www.fotball.no/sok/?q=03110707054</v>
      </c>
      <c r="L348" t="s">
        <v>1448</v>
      </c>
      <c r="M348" t="s">
        <v>1449</v>
      </c>
      <c r="N348">
        <v>94461188</v>
      </c>
      <c r="O348" t="s">
        <v>1450</v>
      </c>
      <c r="P348" t="s">
        <v>1451</v>
      </c>
      <c r="Q348">
        <v>41346207</v>
      </c>
    </row>
    <row r="349" spans="1:17" x14ac:dyDescent="0.25">
      <c r="A349" s="2">
        <v>45531.798611111109</v>
      </c>
      <c r="B349" t="s">
        <v>16</v>
      </c>
      <c r="C349" s="4" t="s">
        <v>19</v>
      </c>
      <c r="D349" t="s">
        <v>83</v>
      </c>
      <c r="E349" t="s">
        <v>476</v>
      </c>
      <c r="F349" t="s">
        <v>32</v>
      </c>
      <c r="G349" t="s">
        <v>133</v>
      </c>
      <c r="H349" t="s">
        <v>477</v>
      </c>
      <c r="I349" t="s">
        <v>35</v>
      </c>
      <c r="J349" s="14" t="str">
        <f>CONCATENATE("https://www.fotball.no/sok/?q=",H349)</f>
        <v>https://www.fotball.no/sok/?q=03111019052</v>
      </c>
      <c r="K349" s="15" t="str">
        <f>HYPERLINK(J349)</f>
        <v>https://www.fotball.no/sok/?q=03111019052</v>
      </c>
      <c r="L349" t="s">
        <v>1452</v>
      </c>
      <c r="M349" t="s">
        <v>1453</v>
      </c>
      <c r="N349">
        <v>96647515</v>
      </c>
      <c r="O349" t="s">
        <v>1454</v>
      </c>
      <c r="P349" t="s">
        <v>1455</v>
      </c>
      <c r="Q349">
        <v>91109910</v>
      </c>
    </row>
    <row r="350" spans="1:17" x14ac:dyDescent="0.25">
      <c r="A350" s="2">
        <v>45532.729166666664</v>
      </c>
      <c r="B350" t="s">
        <v>17</v>
      </c>
      <c r="C350" s="4" t="s">
        <v>155</v>
      </c>
      <c r="D350" t="s">
        <v>83</v>
      </c>
      <c r="E350" t="s">
        <v>445</v>
      </c>
      <c r="F350" t="s">
        <v>53</v>
      </c>
      <c r="G350" t="s">
        <v>157</v>
      </c>
      <c r="H350" t="s">
        <v>479</v>
      </c>
      <c r="I350" t="s">
        <v>29</v>
      </c>
      <c r="J350" t="str">
        <f>CONCATENATE("https://www.fotball.no/sok/?q=",H350)</f>
        <v>https://www.fotball.no/sok/?q=03108107052</v>
      </c>
      <c r="K350" s="11" t="str">
        <f>HYPERLINK(J350)</f>
        <v>https://www.fotball.no/sok/?q=03108107052</v>
      </c>
      <c r="L350" t="s">
        <v>1300</v>
      </c>
      <c r="M350" t="s">
        <v>1301</v>
      </c>
      <c r="N350">
        <v>41732006</v>
      </c>
      <c r="O350" t="s">
        <v>1303</v>
      </c>
      <c r="P350" t="s">
        <v>1304</v>
      </c>
      <c r="Q350">
        <v>91564654</v>
      </c>
    </row>
    <row r="351" spans="1:17" x14ac:dyDescent="0.25">
      <c r="A351" s="2">
        <v>45532.75</v>
      </c>
      <c r="B351" t="s">
        <v>17</v>
      </c>
      <c r="C351" s="4" t="s">
        <v>23</v>
      </c>
      <c r="D351" t="s">
        <v>37</v>
      </c>
      <c r="E351" t="s">
        <v>200</v>
      </c>
      <c r="F351" t="s">
        <v>26</v>
      </c>
      <c r="G351" t="s">
        <v>244</v>
      </c>
      <c r="H351" t="s">
        <v>480</v>
      </c>
      <c r="I351" t="s">
        <v>29</v>
      </c>
      <c r="J351" t="str">
        <f>CONCATENATE("https://www.fotball.no/sok/?q=",H351)</f>
        <v>https://www.fotball.no/sok/?q=03208104053</v>
      </c>
      <c r="K351" s="11" t="str">
        <f>HYPERLINK(J351)</f>
        <v>https://www.fotball.no/sok/?q=03208104053</v>
      </c>
      <c r="L351" t="s">
        <v>1305</v>
      </c>
      <c r="M351" t="s">
        <v>1306</v>
      </c>
      <c r="N351">
        <v>92970425</v>
      </c>
      <c r="O351" t="s">
        <v>1307</v>
      </c>
      <c r="P351" t="s">
        <v>1308</v>
      </c>
      <c r="Q351">
        <v>97518379</v>
      </c>
    </row>
    <row r="352" spans="1:17" x14ac:dyDescent="0.25">
      <c r="A352" s="2">
        <v>45532.75</v>
      </c>
      <c r="B352" t="s">
        <v>17</v>
      </c>
      <c r="C352" s="4" t="s">
        <v>23</v>
      </c>
      <c r="D352" t="s">
        <v>24</v>
      </c>
      <c r="E352" t="s">
        <v>172</v>
      </c>
      <c r="F352" t="s">
        <v>44</v>
      </c>
      <c r="G352" t="s">
        <v>136</v>
      </c>
      <c r="H352" t="s">
        <v>481</v>
      </c>
      <c r="I352" t="s">
        <v>35</v>
      </c>
      <c r="J352" s="14" t="str">
        <f>CONCATENATE("https://www.fotball.no/sok/?q=",H352)</f>
        <v>https://www.fotball.no/sok/?q=03110708055</v>
      </c>
      <c r="K352" s="15" t="str">
        <f>HYPERLINK(J352)</f>
        <v>https://www.fotball.no/sok/?q=03110708055</v>
      </c>
      <c r="L352" t="s">
        <v>1309</v>
      </c>
      <c r="M352" t="s">
        <v>1310</v>
      </c>
      <c r="N352">
        <v>90581304</v>
      </c>
      <c r="O352" t="s">
        <v>1311</v>
      </c>
      <c r="P352" t="s">
        <v>1312</v>
      </c>
      <c r="Q352">
        <v>99362093</v>
      </c>
    </row>
    <row r="353" spans="1:17" x14ac:dyDescent="0.25">
      <c r="A353" s="2">
        <v>45532.75</v>
      </c>
      <c r="B353" t="s">
        <v>17</v>
      </c>
      <c r="C353" s="4" t="s">
        <v>23</v>
      </c>
      <c r="D353" t="s">
        <v>37</v>
      </c>
      <c r="E353" t="s">
        <v>482</v>
      </c>
      <c r="F353" t="s">
        <v>32</v>
      </c>
      <c r="G353" t="s">
        <v>76</v>
      </c>
      <c r="H353" t="s">
        <v>483</v>
      </c>
      <c r="I353" t="s">
        <v>35</v>
      </c>
      <c r="J353" s="14" t="str">
        <f>CONCATENATE("https://www.fotball.no/sok/?q=",H353)</f>
        <v>https://www.fotball.no/sok/?q=03111020055</v>
      </c>
      <c r="K353" s="15" t="str">
        <f>HYPERLINK(J353)</f>
        <v>https://www.fotball.no/sok/?q=03111020055</v>
      </c>
      <c r="L353" t="s">
        <v>1313</v>
      </c>
      <c r="M353" t="s">
        <v>1314</v>
      </c>
      <c r="N353">
        <v>92984406</v>
      </c>
      <c r="O353" t="s">
        <v>1315</v>
      </c>
      <c r="P353" t="s">
        <v>1316</v>
      </c>
      <c r="Q353">
        <v>92809939</v>
      </c>
    </row>
    <row r="354" spans="1:17" x14ac:dyDescent="0.25">
      <c r="A354" s="2">
        <v>45532.770833333336</v>
      </c>
      <c r="B354" t="s">
        <v>17</v>
      </c>
      <c r="C354" s="4" t="s">
        <v>36</v>
      </c>
      <c r="D354" t="s">
        <v>96</v>
      </c>
      <c r="E354" t="s">
        <v>121</v>
      </c>
      <c r="F354" t="s">
        <v>53</v>
      </c>
      <c r="G354" t="s">
        <v>173</v>
      </c>
      <c r="H354" t="s">
        <v>484</v>
      </c>
      <c r="I354" t="s">
        <v>29</v>
      </c>
      <c r="J354" t="str">
        <f>CONCATENATE("https://www.fotball.no/sok/?q=",H354)</f>
        <v>https://www.fotball.no/sok/?q=03109101051</v>
      </c>
      <c r="K354" s="11" t="str">
        <f>HYPERLINK(J354)</f>
        <v>https://www.fotball.no/sok/?q=03109101051</v>
      </c>
      <c r="L354" t="s">
        <v>1317</v>
      </c>
      <c r="M354" t="s">
        <v>1318</v>
      </c>
      <c r="N354">
        <v>94054201</v>
      </c>
      <c r="O354" t="s">
        <v>1319</v>
      </c>
      <c r="P354" t="s">
        <v>1320</v>
      </c>
      <c r="Q354">
        <v>99289941</v>
      </c>
    </row>
    <row r="355" spans="1:17" x14ac:dyDescent="0.25">
      <c r="A355" s="2">
        <v>45532.770833333336</v>
      </c>
      <c r="B355" t="s">
        <v>17</v>
      </c>
      <c r="C355" s="4" t="s">
        <v>36</v>
      </c>
      <c r="D355" t="s">
        <v>124</v>
      </c>
      <c r="E355" t="s">
        <v>64</v>
      </c>
      <c r="F355" t="s">
        <v>66</v>
      </c>
      <c r="G355" t="s">
        <v>67</v>
      </c>
      <c r="H355" t="s">
        <v>485</v>
      </c>
      <c r="I355" t="s">
        <v>29</v>
      </c>
      <c r="J355" t="str">
        <f>CONCATENATE("https://www.fotball.no/sok/?q=",H355)</f>
        <v>https://www.fotball.no/sok/?q=03209106052</v>
      </c>
      <c r="K355" s="11" t="str">
        <f>HYPERLINK(J355)</f>
        <v>https://www.fotball.no/sok/?q=03209106052</v>
      </c>
      <c r="L355" t="s">
        <v>1321</v>
      </c>
      <c r="M355" t="s">
        <v>1322</v>
      </c>
      <c r="N355">
        <v>94890524</v>
      </c>
      <c r="O355" t="s">
        <v>1323</v>
      </c>
      <c r="P355" t="s">
        <v>1322</v>
      </c>
      <c r="Q355">
        <v>91738153</v>
      </c>
    </row>
    <row r="356" spans="1:17" x14ac:dyDescent="0.25">
      <c r="A356" s="2">
        <v>45532.791666666664</v>
      </c>
      <c r="B356" t="s">
        <v>17</v>
      </c>
      <c r="C356" s="4" t="s">
        <v>21</v>
      </c>
      <c r="D356" t="s">
        <v>251</v>
      </c>
      <c r="E356" t="s">
        <v>255</v>
      </c>
      <c r="F356" t="s">
        <v>896</v>
      </c>
      <c r="G356" t="s">
        <v>908</v>
      </c>
      <c r="H356" t="s">
        <v>1141</v>
      </c>
      <c r="I356" t="s">
        <v>35</v>
      </c>
      <c r="J356" s="14" t="str">
        <f>CONCATENATE("https://www.fotball.no/sok/?q=",H356)</f>
        <v>https://www.fotball.no/sok/?q=03110701049</v>
      </c>
      <c r="K356" s="15" t="str">
        <f>HYPERLINK(J356)</f>
        <v>https://www.fotball.no/sok/?q=03110701049</v>
      </c>
      <c r="L356" t="s">
        <v>1324</v>
      </c>
      <c r="M356" t="s">
        <v>1325</v>
      </c>
      <c r="N356">
        <v>46524658</v>
      </c>
      <c r="O356" t="s">
        <v>1326</v>
      </c>
      <c r="P356" t="s">
        <v>1327</v>
      </c>
      <c r="Q356">
        <v>92259260</v>
      </c>
    </row>
    <row r="357" spans="1:17" x14ac:dyDescent="0.25">
      <c r="A357" s="2">
        <v>45532.798611111109</v>
      </c>
      <c r="B357" t="s">
        <v>17</v>
      </c>
      <c r="C357" s="4" t="s">
        <v>19</v>
      </c>
      <c r="D357" t="s">
        <v>96</v>
      </c>
      <c r="E357" t="s">
        <v>160</v>
      </c>
      <c r="F357" t="s">
        <v>44</v>
      </c>
      <c r="G357" t="s">
        <v>101</v>
      </c>
      <c r="H357" t="s">
        <v>488</v>
      </c>
      <c r="I357" t="s">
        <v>35</v>
      </c>
      <c r="J357" s="14" t="str">
        <f>CONCATENATE("https://www.fotball.no/sok/?q=",H357)</f>
        <v>https://www.fotball.no/sok/?q=03111001054</v>
      </c>
      <c r="K357" s="15" t="str">
        <f>HYPERLINK(J357)</f>
        <v>https://www.fotball.no/sok/?q=03111001054</v>
      </c>
      <c r="L357" t="s">
        <v>1328</v>
      </c>
      <c r="M357" t="s">
        <v>1329</v>
      </c>
      <c r="N357">
        <v>41388169</v>
      </c>
      <c r="O357" t="s">
        <v>1330</v>
      </c>
      <c r="P357" t="s">
        <v>1331</v>
      </c>
      <c r="Q357">
        <v>97098870</v>
      </c>
    </row>
    <row r="358" spans="1:17" x14ac:dyDescent="0.25">
      <c r="A358" s="2">
        <v>45532.798611111109</v>
      </c>
      <c r="B358" t="s">
        <v>17</v>
      </c>
      <c r="C358" s="4" t="s">
        <v>19</v>
      </c>
      <c r="D358" t="s">
        <v>64</v>
      </c>
      <c r="E358" t="s">
        <v>486</v>
      </c>
      <c r="F358" t="s">
        <v>32</v>
      </c>
      <c r="G358" t="s">
        <v>179</v>
      </c>
      <c r="H358" t="s">
        <v>487</v>
      </c>
      <c r="I358" t="s">
        <v>35</v>
      </c>
      <c r="J358" s="14" t="str">
        <f>CONCATENATE("https://www.fotball.no/sok/?q=",H358)</f>
        <v>https://www.fotball.no/sok/?q=03211103052</v>
      </c>
      <c r="K358" s="15" t="str">
        <f>HYPERLINK(J358)</f>
        <v>https://www.fotball.no/sok/?q=03211103052</v>
      </c>
      <c r="L358" t="s">
        <v>1332</v>
      </c>
      <c r="M358" t="s">
        <v>1333</v>
      </c>
      <c r="N358">
        <v>95751585</v>
      </c>
      <c r="O358" t="s">
        <v>1334</v>
      </c>
      <c r="P358" t="s">
        <v>1333</v>
      </c>
      <c r="Q358">
        <v>95751585</v>
      </c>
    </row>
    <row r="359" spans="1:17" x14ac:dyDescent="0.25">
      <c r="A359" s="2">
        <v>45533.75</v>
      </c>
      <c r="B359" t="s">
        <v>9</v>
      </c>
      <c r="C359" s="4" t="s">
        <v>23</v>
      </c>
      <c r="D359" t="s">
        <v>806</v>
      </c>
      <c r="E359" t="s">
        <v>267</v>
      </c>
      <c r="F359" t="s">
        <v>912</v>
      </c>
      <c r="G359" t="s">
        <v>807</v>
      </c>
      <c r="H359" t="s">
        <v>1144</v>
      </c>
      <c r="I359" t="s">
        <v>29</v>
      </c>
      <c r="J359" t="str">
        <f>CONCATENATE("https://www.fotball.no/sok/?q=",H359)</f>
        <v>https://www.fotball.no/sok/?q=03108101078</v>
      </c>
      <c r="K359" s="11" t="str">
        <f>HYPERLINK(J359)</f>
        <v>https://www.fotball.no/sok/?q=03108101078</v>
      </c>
      <c r="L359" t="s">
        <v>1335</v>
      </c>
      <c r="M359" t="s">
        <v>1336</v>
      </c>
      <c r="N359">
        <v>97340503</v>
      </c>
      <c r="O359" t="s">
        <v>1337</v>
      </c>
      <c r="P359" t="s">
        <v>1338</v>
      </c>
      <c r="Q359">
        <v>95417415</v>
      </c>
    </row>
    <row r="360" spans="1:17" x14ac:dyDescent="0.25">
      <c r="A360" s="2">
        <v>45533.75</v>
      </c>
      <c r="B360" t="s">
        <v>9</v>
      </c>
      <c r="C360" s="4" t="s">
        <v>23</v>
      </c>
      <c r="D360" t="s">
        <v>47</v>
      </c>
      <c r="E360" t="s">
        <v>106</v>
      </c>
      <c r="F360" t="s">
        <v>53</v>
      </c>
      <c r="G360" t="s">
        <v>114</v>
      </c>
      <c r="H360" t="s">
        <v>490</v>
      </c>
      <c r="I360" t="s">
        <v>29</v>
      </c>
      <c r="J360" t="str">
        <f>CONCATENATE("https://www.fotball.no/sok/?q=",H360)</f>
        <v>https://www.fotball.no/sok/?q=03108104055</v>
      </c>
      <c r="K360" s="11" t="str">
        <f>HYPERLINK(J360)</f>
        <v>https://www.fotball.no/sok/?q=03108104055</v>
      </c>
      <c r="L360" t="s">
        <v>1339</v>
      </c>
      <c r="M360" t="s">
        <v>1340</v>
      </c>
      <c r="N360">
        <v>90425616</v>
      </c>
      <c r="O360" t="s">
        <v>1341</v>
      </c>
      <c r="P360" t="s">
        <v>1342</v>
      </c>
      <c r="Q360">
        <v>99617227</v>
      </c>
    </row>
    <row r="361" spans="1:17" x14ac:dyDescent="0.25">
      <c r="A361" s="2">
        <v>45533.770833333336</v>
      </c>
      <c r="B361" t="s">
        <v>9</v>
      </c>
      <c r="C361" s="4" t="s">
        <v>36</v>
      </c>
      <c r="D361" t="s">
        <v>30</v>
      </c>
      <c r="E361" t="s">
        <v>263</v>
      </c>
      <c r="F361" t="s">
        <v>39</v>
      </c>
      <c r="G361" t="s">
        <v>247</v>
      </c>
      <c r="H361" t="s">
        <v>493</v>
      </c>
      <c r="I361" t="s">
        <v>29</v>
      </c>
      <c r="J361" t="str">
        <f>CONCATENATE("https://www.fotball.no/sok/?q=",H361)</f>
        <v>https://www.fotball.no/sok/?q=03109113053</v>
      </c>
      <c r="K361" s="11" t="str">
        <f>HYPERLINK(J361)</f>
        <v>https://www.fotball.no/sok/?q=03109113053</v>
      </c>
      <c r="L361" t="s">
        <v>1343</v>
      </c>
      <c r="M361" t="s">
        <v>1344</v>
      </c>
      <c r="N361">
        <v>94970559</v>
      </c>
      <c r="O361" t="s">
        <v>1345</v>
      </c>
      <c r="P361" t="s">
        <v>1346</v>
      </c>
      <c r="Q361">
        <v>95260190</v>
      </c>
    </row>
    <row r="362" spans="1:17" x14ac:dyDescent="0.25">
      <c r="A362" s="2">
        <v>45533.770833333336</v>
      </c>
      <c r="B362" t="s">
        <v>9</v>
      </c>
      <c r="C362" s="4" t="s">
        <v>36</v>
      </c>
      <c r="D362" t="s">
        <v>51</v>
      </c>
      <c r="E362" t="s">
        <v>491</v>
      </c>
      <c r="F362" t="s">
        <v>66</v>
      </c>
      <c r="G362" t="s">
        <v>196</v>
      </c>
      <c r="H362" t="s">
        <v>492</v>
      </c>
      <c r="I362" t="s">
        <v>29</v>
      </c>
      <c r="J362" t="str">
        <f>CONCATENATE("https://www.fotball.no/sok/?q=",H362)</f>
        <v>https://www.fotball.no/sok/?q=03209107033</v>
      </c>
      <c r="K362" s="11" t="str">
        <f>HYPERLINK(J362)</f>
        <v>https://www.fotball.no/sok/?q=03209107033</v>
      </c>
      <c r="L362" t="s">
        <v>1347</v>
      </c>
      <c r="M362" t="s">
        <v>1348</v>
      </c>
      <c r="N362">
        <v>95451608</v>
      </c>
      <c r="O362" t="s">
        <v>1349</v>
      </c>
      <c r="P362" t="s">
        <v>1350</v>
      </c>
      <c r="Q362">
        <v>90509122</v>
      </c>
    </row>
    <row r="363" spans="1:17" x14ac:dyDescent="0.25">
      <c r="A363" s="2">
        <v>45533.791666666664</v>
      </c>
      <c r="B363" t="s">
        <v>9</v>
      </c>
      <c r="C363" s="4" t="s">
        <v>21</v>
      </c>
      <c r="D363" t="s">
        <v>159</v>
      </c>
      <c r="E363" t="s">
        <v>494</v>
      </c>
      <c r="F363" t="s">
        <v>44</v>
      </c>
      <c r="G363" t="s">
        <v>161</v>
      </c>
      <c r="H363" t="s">
        <v>495</v>
      </c>
      <c r="I363" t="s">
        <v>35</v>
      </c>
      <c r="J363" s="14" t="str">
        <f>CONCATENATE("https://www.fotball.no/sok/?q=",H363)</f>
        <v>https://www.fotball.no/sok/?q=03210704055</v>
      </c>
      <c r="K363" s="15" t="str">
        <f>HYPERLINK(J363)</f>
        <v>https://www.fotball.no/sok/?q=03210704055</v>
      </c>
      <c r="L363" t="s">
        <v>1351</v>
      </c>
      <c r="M363" t="s">
        <v>1352</v>
      </c>
      <c r="N363">
        <v>97320149</v>
      </c>
      <c r="O363" t="s">
        <v>1353</v>
      </c>
      <c r="P363" t="s">
        <v>1352</v>
      </c>
      <c r="Q363">
        <v>95268704</v>
      </c>
    </row>
    <row r="364" spans="1:17" x14ac:dyDescent="0.25">
      <c r="A364" s="2">
        <v>45533.798611111109</v>
      </c>
      <c r="B364" t="s">
        <v>9</v>
      </c>
      <c r="C364" s="4" t="s">
        <v>19</v>
      </c>
      <c r="D364" t="s">
        <v>251</v>
      </c>
      <c r="E364" t="s">
        <v>499</v>
      </c>
      <c r="F364" t="s">
        <v>32</v>
      </c>
      <c r="G364" t="s">
        <v>253</v>
      </c>
      <c r="H364" t="s">
        <v>500</v>
      </c>
      <c r="I364" t="s">
        <v>35</v>
      </c>
      <c r="J364" s="14" t="str">
        <f>CONCATENATE("https://www.fotball.no/sok/?q=",H364)</f>
        <v>https://www.fotball.no/sok/?q=03211106053</v>
      </c>
      <c r="K364" s="15" t="str">
        <f>HYPERLINK(J364)</f>
        <v>https://www.fotball.no/sok/?q=03211106053</v>
      </c>
      <c r="L364" t="s">
        <v>1354</v>
      </c>
      <c r="M364" t="s">
        <v>1355</v>
      </c>
      <c r="N364">
        <v>97308422</v>
      </c>
      <c r="O364" t="s">
        <v>1356</v>
      </c>
      <c r="P364" t="s">
        <v>1357</v>
      </c>
      <c r="Q364">
        <v>91853396</v>
      </c>
    </row>
    <row r="365" spans="1:17" x14ac:dyDescent="0.25">
      <c r="A365" s="2">
        <v>45537.75</v>
      </c>
      <c r="B365" t="s">
        <v>13</v>
      </c>
      <c r="C365" s="4" t="s">
        <v>23</v>
      </c>
      <c r="D365" t="s">
        <v>24</v>
      </c>
      <c r="E365" t="s">
        <v>327</v>
      </c>
      <c r="F365" t="s">
        <v>26</v>
      </c>
      <c r="G365" t="s">
        <v>27</v>
      </c>
      <c r="H365" t="s">
        <v>502</v>
      </c>
      <c r="I365" t="s">
        <v>29</v>
      </c>
      <c r="J365" t="str">
        <f>CONCATENATE("https://www.fotball.no/sok/?q=",H365)</f>
        <v>https://www.fotball.no/sok/?q=03208102056</v>
      </c>
      <c r="K365" s="11" t="str">
        <f>HYPERLINK(J365)</f>
        <v>https://www.fotball.no/sok/?q=03208102056</v>
      </c>
      <c r="L365" t="s">
        <v>1358</v>
      </c>
      <c r="M365" t="s">
        <v>1359</v>
      </c>
      <c r="N365">
        <v>95521224</v>
      </c>
      <c r="O365" t="s">
        <v>1360</v>
      </c>
      <c r="P365" t="s">
        <v>1361</v>
      </c>
      <c r="Q365">
        <v>95154617</v>
      </c>
    </row>
    <row r="366" spans="1:17" x14ac:dyDescent="0.25">
      <c r="A366" s="2">
        <v>45537.75</v>
      </c>
      <c r="B366" t="s">
        <v>13</v>
      </c>
      <c r="C366" s="4" t="s">
        <v>23</v>
      </c>
      <c r="D366" t="s">
        <v>37</v>
      </c>
      <c r="E366" t="s">
        <v>295</v>
      </c>
      <c r="F366" t="s">
        <v>44</v>
      </c>
      <c r="G366" t="s">
        <v>107</v>
      </c>
      <c r="H366" t="s">
        <v>501</v>
      </c>
      <c r="I366" t="s">
        <v>35</v>
      </c>
      <c r="J366" s="14" t="str">
        <f>CONCATENATE("https://www.fotball.no/sok/?q=",H366)</f>
        <v>https://www.fotball.no/sok/?q=03110707060</v>
      </c>
      <c r="K366" s="15" t="str">
        <f>HYPERLINK(J366)</f>
        <v>https://www.fotball.no/sok/?q=03110707060</v>
      </c>
      <c r="L366" t="s">
        <v>1362</v>
      </c>
      <c r="M366" t="s">
        <v>1363</v>
      </c>
      <c r="N366">
        <v>92995792</v>
      </c>
      <c r="O366" t="s">
        <v>1364</v>
      </c>
      <c r="P366" t="s">
        <v>1363</v>
      </c>
      <c r="Q366">
        <v>99274426</v>
      </c>
    </row>
    <row r="367" spans="1:17" x14ac:dyDescent="0.25">
      <c r="A367" s="2">
        <v>45537.791666666664</v>
      </c>
      <c r="B367" t="s">
        <v>13</v>
      </c>
      <c r="C367" s="10" t="s">
        <v>547</v>
      </c>
      <c r="D367" t="s">
        <v>47</v>
      </c>
      <c r="E367" t="s">
        <v>723</v>
      </c>
      <c r="F367" s="6" t="s">
        <v>896</v>
      </c>
      <c r="G367" t="s">
        <v>332</v>
      </c>
      <c r="H367" t="s">
        <v>724</v>
      </c>
      <c r="I367" t="s">
        <v>35</v>
      </c>
      <c r="J367" s="14" t="str">
        <f>CONCATENATE("https://www.fotball.no/sok/?q=",H367)</f>
        <v>https://www.fotball.no/sok/?q=03110709058</v>
      </c>
      <c r="K367" s="15" t="str">
        <f>HYPERLINK(J367)</f>
        <v>https://www.fotball.no/sok/?q=03110709058</v>
      </c>
      <c r="L367" t="s">
        <v>1365</v>
      </c>
      <c r="M367" t="s">
        <v>1366</v>
      </c>
      <c r="N367">
        <v>45507463</v>
      </c>
      <c r="O367" t="s">
        <v>1330</v>
      </c>
      <c r="P367" t="s">
        <v>1331</v>
      </c>
      <c r="Q367">
        <v>97098870</v>
      </c>
    </row>
    <row r="368" spans="1:17" x14ac:dyDescent="0.25">
      <c r="A368" s="2">
        <v>45537.798611111109</v>
      </c>
      <c r="B368" t="s">
        <v>13</v>
      </c>
      <c r="C368" s="4" t="s">
        <v>19</v>
      </c>
      <c r="D368" t="s">
        <v>42</v>
      </c>
      <c r="E368" t="s">
        <v>346</v>
      </c>
      <c r="F368" t="s">
        <v>44</v>
      </c>
      <c r="G368" t="s">
        <v>45</v>
      </c>
      <c r="H368" t="s">
        <v>506</v>
      </c>
      <c r="I368" t="s">
        <v>35</v>
      </c>
      <c r="J368" s="14" t="str">
        <f>CONCATENATE("https://www.fotball.no/sok/?q=",H368)</f>
        <v>https://www.fotball.no/sok/?q=03212701053</v>
      </c>
      <c r="K368" s="15" t="str">
        <f>HYPERLINK(J368)</f>
        <v>https://www.fotball.no/sok/?q=03212701053</v>
      </c>
      <c r="L368" t="s">
        <v>1367</v>
      </c>
      <c r="M368" t="s">
        <v>1368</v>
      </c>
      <c r="N368">
        <v>97421045</v>
      </c>
      <c r="O368" t="s">
        <v>1369</v>
      </c>
      <c r="P368" t="s">
        <v>1370</v>
      </c>
      <c r="Q368">
        <v>91827276</v>
      </c>
    </row>
    <row r="369" spans="1:17" x14ac:dyDescent="0.25">
      <c r="A369" s="2">
        <v>45537.798611111109</v>
      </c>
      <c r="B369" t="s">
        <v>13</v>
      </c>
      <c r="C369" s="4" t="s">
        <v>19</v>
      </c>
      <c r="D369" t="s">
        <v>47</v>
      </c>
      <c r="E369" t="s">
        <v>507</v>
      </c>
      <c r="F369" t="s">
        <v>32</v>
      </c>
      <c r="G369" t="s">
        <v>49</v>
      </c>
      <c r="H369" t="s">
        <v>508</v>
      </c>
      <c r="I369" t="s">
        <v>35</v>
      </c>
      <c r="J369" s="14" t="str">
        <f>CONCATENATE("https://www.fotball.no/sok/?q=",H369)</f>
        <v>https://www.fotball.no/sok/?q=03111005081</v>
      </c>
      <c r="K369" s="15" t="str">
        <f>HYPERLINK(J369)</f>
        <v>https://www.fotball.no/sok/?q=03111005081</v>
      </c>
      <c r="L369" t="s">
        <v>1371</v>
      </c>
      <c r="M369" t="s">
        <v>1372</v>
      </c>
      <c r="N369">
        <v>48394810</v>
      </c>
      <c r="O369" t="s">
        <v>1373</v>
      </c>
      <c r="P369" t="s">
        <v>1372</v>
      </c>
      <c r="Q369">
        <v>97045731</v>
      </c>
    </row>
    <row r="370" spans="1:17" x14ac:dyDescent="0.25">
      <c r="A370" s="2">
        <v>45537.822916666664</v>
      </c>
      <c r="B370" t="s">
        <v>13</v>
      </c>
      <c r="C370" s="4" t="s">
        <v>923</v>
      </c>
      <c r="D370" t="s">
        <v>207</v>
      </c>
      <c r="E370" t="s">
        <v>1147</v>
      </c>
      <c r="F370" t="s">
        <v>896</v>
      </c>
      <c r="G370" t="s">
        <v>948</v>
      </c>
      <c r="H370" t="s">
        <v>1148</v>
      </c>
      <c r="I370" t="s">
        <v>35</v>
      </c>
      <c r="J370" s="14" t="str">
        <f>CONCATENATE("https://www.fotball.no/sok/?q=",H370)</f>
        <v>https://www.fotball.no/sok/?q=03220722059</v>
      </c>
      <c r="K370" s="15" t="str">
        <f>HYPERLINK(J370)</f>
        <v>https://www.fotball.no/sok/?q=03220722059</v>
      </c>
      <c r="L370" t="s">
        <v>1374</v>
      </c>
      <c r="M370" t="s">
        <v>1375</v>
      </c>
      <c r="N370">
        <v>91882809</v>
      </c>
      <c r="O370" t="s">
        <v>1376</v>
      </c>
      <c r="P370" t="s">
        <v>1375</v>
      </c>
      <c r="Q370">
        <v>94215190</v>
      </c>
    </row>
    <row r="371" spans="1:17" x14ac:dyDescent="0.25">
      <c r="A371" s="2">
        <v>45537.864583333336</v>
      </c>
      <c r="B371" t="s">
        <v>13</v>
      </c>
      <c r="C371" s="4" t="s">
        <v>1007</v>
      </c>
      <c r="D371" t="s">
        <v>207</v>
      </c>
      <c r="E371" t="s">
        <v>1105</v>
      </c>
      <c r="F371" t="s">
        <v>931</v>
      </c>
      <c r="G371" t="s">
        <v>1008</v>
      </c>
      <c r="H371" t="s">
        <v>1149</v>
      </c>
      <c r="I371" t="s">
        <v>35</v>
      </c>
      <c r="J371" s="14" t="str">
        <f>CONCATENATE("https://www.fotball.no/sok/?q=",H371)</f>
        <v>https://www.fotball.no/sok/?q=03148101038</v>
      </c>
      <c r="K371" s="15" t="str">
        <f>HYPERLINK(J371)</f>
        <v>https://www.fotball.no/sok/?q=03148101038</v>
      </c>
      <c r="L371" t="s">
        <v>1377</v>
      </c>
      <c r="M371" t="s">
        <v>1378</v>
      </c>
      <c r="N371">
        <v>96624787</v>
      </c>
      <c r="O371" t="s">
        <v>1379</v>
      </c>
      <c r="P371" t="s">
        <v>1380</v>
      </c>
      <c r="Q371">
        <v>95935478</v>
      </c>
    </row>
    <row r="372" spans="1:17" x14ac:dyDescent="0.25">
      <c r="A372" s="2">
        <v>45538.75</v>
      </c>
      <c r="B372" t="s">
        <v>16</v>
      </c>
      <c r="C372" s="4" t="s">
        <v>23</v>
      </c>
      <c r="D372" t="s">
        <v>51</v>
      </c>
      <c r="E372" t="s">
        <v>160</v>
      </c>
      <c r="F372" t="s">
        <v>53</v>
      </c>
      <c r="G372" t="s">
        <v>54</v>
      </c>
      <c r="H372" t="s">
        <v>511</v>
      </c>
      <c r="I372" t="s">
        <v>29</v>
      </c>
      <c r="J372" t="str">
        <f>CONCATENATE("https://www.fotball.no/sok/?q=",H372)</f>
        <v>https://www.fotball.no/sok/?q=03108112058</v>
      </c>
      <c r="K372" s="11" t="str">
        <f>HYPERLINK(J372)</f>
        <v>https://www.fotball.no/sok/?q=03108112058</v>
      </c>
      <c r="L372" t="s">
        <v>1381</v>
      </c>
      <c r="M372" t="s">
        <v>1382</v>
      </c>
      <c r="N372">
        <v>94789917</v>
      </c>
      <c r="O372" t="s">
        <v>1383</v>
      </c>
      <c r="P372" t="s">
        <v>1384</v>
      </c>
      <c r="Q372">
        <v>45046560</v>
      </c>
    </row>
    <row r="373" spans="1:17" x14ac:dyDescent="0.25">
      <c r="A373" s="2">
        <v>45538.75</v>
      </c>
      <c r="B373" t="s">
        <v>16</v>
      </c>
      <c r="C373" s="4" t="s">
        <v>23</v>
      </c>
      <c r="D373" t="s">
        <v>60</v>
      </c>
      <c r="E373" t="s">
        <v>279</v>
      </c>
      <c r="F373" t="s">
        <v>26</v>
      </c>
      <c r="G373" t="s">
        <v>62</v>
      </c>
      <c r="H373" t="s">
        <v>509</v>
      </c>
      <c r="I373" t="s">
        <v>29</v>
      </c>
      <c r="J373" t="str">
        <f>CONCATENATE("https://www.fotball.no/sok/?q=",H373)</f>
        <v>https://www.fotball.no/sok/?q=03208101058</v>
      </c>
      <c r="K373" s="11" t="str">
        <f>HYPERLINK(J373)</f>
        <v>https://www.fotball.no/sok/?q=03208101058</v>
      </c>
      <c r="L373" t="s">
        <v>1385</v>
      </c>
      <c r="M373" t="s">
        <v>1386</v>
      </c>
      <c r="N373">
        <v>92984804</v>
      </c>
      <c r="O373" t="s">
        <v>1387</v>
      </c>
      <c r="P373" t="s">
        <v>1388</v>
      </c>
      <c r="Q373">
        <v>91850280</v>
      </c>
    </row>
    <row r="374" spans="1:17" x14ac:dyDescent="0.25">
      <c r="A374" s="2">
        <v>45538.75</v>
      </c>
      <c r="B374" t="s">
        <v>16</v>
      </c>
      <c r="C374" s="4" t="s">
        <v>23</v>
      </c>
      <c r="D374" t="s">
        <v>30</v>
      </c>
      <c r="E374" t="s">
        <v>364</v>
      </c>
      <c r="F374" t="s">
        <v>32</v>
      </c>
      <c r="G374" t="s">
        <v>88</v>
      </c>
      <c r="H374" t="s">
        <v>510</v>
      </c>
      <c r="I374" t="s">
        <v>35</v>
      </c>
      <c r="J374" s="14" t="str">
        <f>CONCATENATE("https://www.fotball.no/sok/?q=",H374)</f>
        <v>https://www.fotball.no/sok/?q=03111021056</v>
      </c>
      <c r="K374" s="15" t="str">
        <f>HYPERLINK(J374)</f>
        <v>https://www.fotball.no/sok/?q=03111021056</v>
      </c>
      <c r="L374" t="s">
        <v>1389</v>
      </c>
      <c r="M374" t="s">
        <v>1390</v>
      </c>
      <c r="N374">
        <v>45385771</v>
      </c>
      <c r="O374" t="s">
        <v>1391</v>
      </c>
      <c r="P374" t="s">
        <v>1390</v>
      </c>
      <c r="Q374">
        <v>47642264</v>
      </c>
    </row>
    <row r="375" spans="1:17" x14ac:dyDescent="0.25">
      <c r="A375" s="2">
        <v>45538.770833333336</v>
      </c>
      <c r="B375" t="s">
        <v>16</v>
      </c>
      <c r="C375" s="4" t="s">
        <v>36</v>
      </c>
      <c r="D375" t="s">
        <v>83</v>
      </c>
      <c r="E375" t="s">
        <v>512</v>
      </c>
      <c r="F375" t="s">
        <v>39</v>
      </c>
      <c r="G375" t="s">
        <v>119</v>
      </c>
      <c r="H375" t="s">
        <v>513</v>
      </c>
      <c r="I375" t="s">
        <v>29</v>
      </c>
      <c r="J375" t="str">
        <f>CONCATENATE("https://www.fotball.no/sok/?q=",H375)</f>
        <v>https://www.fotball.no/sok/?q=03109109058</v>
      </c>
      <c r="K375" s="11" t="str">
        <f>HYPERLINK(J375)</f>
        <v>https://www.fotball.no/sok/?q=03109109058</v>
      </c>
      <c r="L375" t="s">
        <v>1392</v>
      </c>
      <c r="M375" t="s">
        <v>1393</v>
      </c>
      <c r="N375">
        <v>45216076</v>
      </c>
      <c r="O375" t="s">
        <v>1394</v>
      </c>
      <c r="P375" t="s">
        <v>1395</v>
      </c>
      <c r="Q375">
        <v>93263898</v>
      </c>
    </row>
    <row r="376" spans="1:17" x14ac:dyDescent="0.25">
      <c r="A376" s="2">
        <v>45538.770833333336</v>
      </c>
      <c r="B376" t="s">
        <v>16</v>
      </c>
      <c r="C376" s="4" t="s">
        <v>36</v>
      </c>
      <c r="D376" t="s">
        <v>64</v>
      </c>
      <c r="E376" t="s">
        <v>25</v>
      </c>
      <c r="F376" t="s">
        <v>66</v>
      </c>
      <c r="G376" t="s">
        <v>67</v>
      </c>
      <c r="H376" t="s">
        <v>514</v>
      </c>
      <c r="I376" t="s">
        <v>29</v>
      </c>
      <c r="J376" t="str">
        <f>CONCATENATE("https://www.fotball.no/sok/?q=",H376)</f>
        <v>https://www.fotball.no/sok/?q=03209106056</v>
      </c>
      <c r="K376" s="11" t="str">
        <f>HYPERLINK(J376)</f>
        <v>https://www.fotball.no/sok/?q=03209106056</v>
      </c>
      <c r="L376" t="s">
        <v>1396</v>
      </c>
      <c r="M376" t="s">
        <v>1397</v>
      </c>
      <c r="N376">
        <v>46126850</v>
      </c>
      <c r="O376" t="s">
        <v>1398</v>
      </c>
      <c r="P376" t="s">
        <v>1399</v>
      </c>
      <c r="Q376">
        <v>98224962</v>
      </c>
    </row>
    <row r="377" spans="1:17" x14ac:dyDescent="0.25">
      <c r="A377" s="2">
        <v>45538.791666666664</v>
      </c>
      <c r="B377" t="s">
        <v>16</v>
      </c>
      <c r="C377" s="4" t="s">
        <v>21</v>
      </c>
      <c r="D377" t="s">
        <v>30</v>
      </c>
      <c r="E377" t="s">
        <v>516</v>
      </c>
      <c r="F377" t="s">
        <v>44</v>
      </c>
      <c r="G377" t="s">
        <v>33</v>
      </c>
      <c r="H377" t="s">
        <v>517</v>
      </c>
      <c r="I377" t="s">
        <v>35</v>
      </c>
      <c r="J377" s="14" t="str">
        <f>CONCATENATE("https://www.fotball.no/sok/?q=",H377)</f>
        <v>https://www.fotball.no/sok/?q=03110710059</v>
      </c>
      <c r="K377" s="15" t="str">
        <f>HYPERLINK(J377)</f>
        <v>https://www.fotball.no/sok/?q=03110710059</v>
      </c>
      <c r="L377" t="s">
        <v>1400</v>
      </c>
      <c r="M377" t="s">
        <v>1401</v>
      </c>
      <c r="N377">
        <v>94051826</v>
      </c>
      <c r="O377" t="s">
        <v>1402</v>
      </c>
      <c r="P377" t="s">
        <v>1401</v>
      </c>
      <c r="Q377">
        <v>99538916</v>
      </c>
    </row>
    <row r="378" spans="1:17" x14ac:dyDescent="0.25">
      <c r="A378" s="2">
        <v>45538.798611111109</v>
      </c>
      <c r="B378" t="s">
        <v>16</v>
      </c>
      <c r="C378" s="4" t="s">
        <v>19</v>
      </c>
      <c r="D378" t="s">
        <v>60</v>
      </c>
      <c r="E378" t="s">
        <v>277</v>
      </c>
      <c r="F378" t="s">
        <v>32</v>
      </c>
      <c r="G378" t="s">
        <v>76</v>
      </c>
      <c r="H378" t="s">
        <v>518</v>
      </c>
      <c r="I378" t="s">
        <v>35</v>
      </c>
      <c r="J378" s="14" t="str">
        <f>CONCATENATE("https://www.fotball.no/sok/?q=",H378)</f>
        <v>https://www.fotball.no/sok/?q=03111020059</v>
      </c>
      <c r="K378" s="15" t="str">
        <f>HYPERLINK(J378)</f>
        <v>https://www.fotball.no/sok/?q=03111020059</v>
      </c>
      <c r="L378" t="s">
        <v>1403</v>
      </c>
      <c r="M378" t="s">
        <v>1404</v>
      </c>
      <c r="N378">
        <v>90064275</v>
      </c>
      <c r="O378" t="s">
        <v>1405</v>
      </c>
      <c r="P378" t="s">
        <v>1404</v>
      </c>
      <c r="Q378">
        <v>91845920</v>
      </c>
    </row>
    <row r="379" spans="1:17" x14ac:dyDescent="0.25">
      <c r="A379" s="2">
        <v>45538.822916666664</v>
      </c>
      <c r="B379" t="s">
        <v>16</v>
      </c>
      <c r="C379" s="4" t="s">
        <v>923</v>
      </c>
      <c r="D379" t="s">
        <v>207</v>
      </c>
      <c r="E379" t="s">
        <v>1152</v>
      </c>
      <c r="F379" t="s">
        <v>896</v>
      </c>
      <c r="G379" t="s">
        <v>924</v>
      </c>
      <c r="H379" t="s">
        <v>1153</v>
      </c>
      <c r="I379" t="s">
        <v>35</v>
      </c>
      <c r="J379" s="14" t="str">
        <f>CONCATENATE("https://www.fotball.no/sok/?q=",H379)</f>
        <v>https://www.fotball.no/sok/?q=03114701055</v>
      </c>
      <c r="K379" s="15" t="str">
        <f>HYPERLINK(J379)</f>
        <v>https://www.fotball.no/sok/?q=03114701055</v>
      </c>
      <c r="L379" t="s">
        <v>1406</v>
      </c>
      <c r="M379" t="s">
        <v>1407</v>
      </c>
      <c r="N379">
        <v>40185629</v>
      </c>
      <c r="O379" t="s">
        <v>1408</v>
      </c>
      <c r="P379" t="s">
        <v>1409</v>
      </c>
      <c r="Q379">
        <v>40805048</v>
      </c>
    </row>
    <row r="380" spans="1:17" x14ac:dyDescent="0.25">
      <c r="A380" s="2">
        <v>45538.868055555555</v>
      </c>
      <c r="B380" t="s">
        <v>16</v>
      </c>
      <c r="C380" s="4" t="s">
        <v>983</v>
      </c>
      <c r="D380" t="s">
        <v>207</v>
      </c>
      <c r="E380" t="s">
        <v>1005</v>
      </c>
      <c r="F380" t="s">
        <v>931</v>
      </c>
      <c r="G380" t="s">
        <v>985</v>
      </c>
      <c r="H380" t="s">
        <v>1154</v>
      </c>
      <c r="I380" t="s">
        <v>35</v>
      </c>
      <c r="J380" s="14" t="str">
        <f>CONCATENATE("https://www.fotball.no/sok/?q=",H380)</f>
        <v>https://www.fotball.no/sok/?q=03155101057</v>
      </c>
      <c r="K380" s="15" t="str">
        <f>HYPERLINK(J380)</f>
        <v>https://www.fotball.no/sok/?q=03155101057</v>
      </c>
      <c r="L380" t="s">
        <v>1410</v>
      </c>
      <c r="M380" t="s">
        <v>1411</v>
      </c>
      <c r="N380">
        <v>94088063</v>
      </c>
      <c r="O380" t="s">
        <v>1413</v>
      </c>
      <c r="P380" t="s">
        <v>1414</v>
      </c>
      <c r="Q380">
        <v>45588179</v>
      </c>
    </row>
    <row r="381" spans="1:17" x14ac:dyDescent="0.25">
      <c r="A381" s="2">
        <v>45539.75</v>
      </c>
      <c r="B381" t="s">
        <v>17</v>
      </c>
      <c r="C381" s="4" t="s">
        <v>23</v>
      </c>
      <c r="D381" t="s">
        <v>83</v>
      </c>
      <c r="E381" t="s">
        <v>302</v>
      </c>
      <c r="F381" t="s">
        <v>26</v>
      </c>
      <c r="G381" t="s">
        <v>85</v>
      </c>
      <c r="H381" t="s">
        <v>520</v>
      </c>
      <c r="I381" t="s">
        <v>29</v>
      </c>
      <c r="J381" t="str">
        <f>CONCATENATE("https://www.fotball.no/sok/?q=",H381)</f>
        <v>https://www.fotball.no/sok/?q=03208103057</v>
      </c>
      <c r="K381" s="11" t="str">
        <f>HYPERLINK(J381)</f>
        <v>https://www.fotball.no/sok/?q=03208103057</v>
      </c>
      <c r="L381" t="s">
        <v>1415</v>
      </c>
      <c r="M381" t="s">
        <v>1416</v>
      </c>
      <c r="N381">
        <v>97322131</v>
      </c>
      <c r="O381" t="s">
        <v>1417</v>
      </c>
      <c r="P381" t="s">
        <v>1418</v>
      </c>
      <c r="Q381">
        <v>46500553</v>
      </c>
    </row>
    <row r="382" spans="1:17" x14ac:dyDescent="0.25">
      <c r="A382" s="2">
        <v>45539.770833333336</v>
      </c>
      <c r="B382" t="s">
        <v>17</v>
      </c>
      <c r="C382" s="4" t="s">
        <v>36</v>
      </c>
      <c r="D382" t="s">
        <v>47</v>
      </c>
      <c r="E382" t="s">
        <v>448</v>
      </c>
      <c r="F382" t="s">
        <v>39</v>
      </c>
      <c r="G382" t="s">
        <v>70</v>
      </c>
      <c r="H382" t="s">
        <v>522</v>
      </c>
      <c r="I382" t="s">
        <v>29</v>
      </c>
      <c r="J382" t="str">
        <f>CONCATENATE("https://www.fotball.no/sok/?q=",H382)</f>
        <v>https://www.fotball.no/sok/?q=03109107057</v>
      </c>
      <c r="K382" s="11" t="str">
        <f>HYPERLINK(J382)</f>
        <v>https://www.fotball.no/sok/?q=03109107057</v>
      </c>
      <c r="L382" t="s">
        <v>1419</v>
      </c>
      <c r="M382" t="s">
        <v>1420</v>
      </c>
      <c r="N382">
        <v>97333859</v>
      </c>
      <c r="O382" t="s">
        <v>1421</v>
      </c>
      <c r="P382" t="s">
        <v>1422</v>
      </c>
      <c r="Q382">
        <v>46912922</v>
      </c>
    </row>
    <row r="383" spans="1:17" x14ac:dyDescent="0.25">
      <c r="A383" s="2">
        <v>45539.770833333336</v>
      </c>
      <c r="B383" t="s">
        <v>17</v>
      </c>
      <c r="C383" s="4" t="s">
        <v>36</v>
      </c>
      <c r="D383" t="s">
        <v>93</v>
      </c>
      <c r="E383" t="s">
        <v>213</v>
      </c>
      <c r="F383" t="s">
        <v>66</v>
      </c>
      <c r="G383" t="s">
        <v>94</v>
      </c>
      <c r="H383" t="s">
        <v>521</v>
      </c>
      <c r="I383" t="s">
        <v>29</v>
      </c>
      <c r="J383" t="str">
        <f>CONCATENATE("https://www.fotball.no/sok/?q=",H383)</f>
        <v>https://www.fotball.no/sok/?q=03109112057</v>
      </c>
      <c r="K383" s="11" t="str">
        <f>HYPERLINK(J383)</f>
        <v>https://www.fotball.no/sok/?q=03109112057</v>
      </c>
      <c r="L383" t="s">
        <v>1423</v>
      </c>
      <c r="M383" t="s">
        <v>1424</v>
      </c>
      <c r="N383">
        <v>47683557</v>
      </c>
      <c r="O383" t="s">
        <v>1425</v>
      </c>
      <c r="P383" t="s">
        <v>1380</v>
      </c>
      <c r="Q383">
        <v>95935478</v>
      </c>
    </row>
    <row r="384" spans="1:17" x14ac:dyDescent="0.25">
      <c r="A384" s="2">
        <v>45539.788194444445</v>
      </c>
      <c r="B384" t="s">
        <v>17</v>
      </c>
      <c r="C384" s="4" t="s">
        <v>503</v>
      </c>
      <c r="D384" t="s">
        <v>42</v>
      </c>
      <c r="E384" t="s">
        <v>524</v>
      </c>
      <c r="F384" t="s">
        <v>32</v>
      </c>
      <c r="G384" t="s">
        <v>103</v>
      </c>
      <c r="H384" t="s">
        <v>525</v>
      </c>
      <c r="I384" t="s">
        <v>35</v>
      </c>
      <c r="J384" s="14" t="str">
        <f>CONCATENATE("https://www.fotball.no/sok/?q=",H384)</f>
        <v>https://www.fotball.no/sok/?q=03211104056</v>
      </c>
      <c r="K384" s="15" t="str">
        <f>HYPERLINK(J384)</f>
        <v>https://www.fotball.no/sok/?q=03211104056</v>
      </c>
      <c r="L384" t="s">
        <v>1426</v>
      </c>
      <c r="M384" t="s">
        <v>1427</v>
      </c>
      <c r="N384">
        <v>46969809</v>
      </c>
      <c r="O384" t="s">
        <v>1428</v>
      </c>
      <c r="P384" t="s">
        <v>1427</v>
      </c>
      <c r="Q384">
        <v>97716111</v>
      </c>
    </row>
    <row r="385" spans="1:17" x14ac:dyDescent="0.25">
      <c r="A385" s="2">
        <v>45539.791666666664</v>
      </c>
      <c r="B385" t="s">
        <v>17</v>
      </c>
      <c r="C385" s="4" t="s">
        <v>21</v>
      </c>
      <c r="D385" t="s">
        <v>210</v>
      </c>
      <c r="E385" t="s">
        <v>299</v>
      </c>
      <c r="F385" t="s">
        <v>896</v>
      </c>
      <c r="G385" t="s">
        <v>136</v>
      </c>
      <c r="H385" t="s">
        <v>1155</v>
      </c>
      <c r="I385" t="s">
        <v>35</v>
      </c>
      <c r="J385" s="14" t="str">
        <f>CONCATENATE("https://www.fotball.no/sok/?q=",H385)</f>
        <v>https://www.fotball.no/sok/?q=03110708059</v>
      </c>
      <c r="K385" s="15" t="str">
        <f>HYPERLINK(J385)</f>
        <v>https://www.fotball.no/sok/?q=03110708059</v>
      </c>
      <c r="L385" t="s">
        <v>1429</v>
      </c>
      <c r="M385" t="s">
        <v>1430</v>
      </c>
      <c r="N385">
        <v>94853048</v>
      </c>
      <c r="O385" t="s">
        <v>1431</v>
      </c>
      <c r="P385" t="s">
        <v>1430</v>
      </c>
      <c r="Q385">
        <v>93483514</v>
      </c>
    </row>
    <row r="386" spans="1:17" x14ac:dyDescent="0.25">
      <c r="A386" s="2">
        <v>45539.791666666664</v>
      </c>
      <c r="B386" t="s">
        <v>17</v>
      </c>
      <c r="C386" s="4" t="s">
        <v>21</v>
      </c>
      <c r="D386" t="s">
        <v>56</v>
      </c>
      <c r="E386" t="s">
        <v>526</v>
      </c>
      <c r="F386" t="s">
        <v>44</v>
      </c>
      <c r="G386" t="s">
        <v>58</v>
      </c>
      <c r="H386" t="s">
        <v>527</v>
      </c>
      <c r="I386" t="s">
        <v>35</v>
      </c>
      <c r="J386" s="14" t="str">
        <f>CONCATENATE("https://www.fotball.no/sok/?q=",H386)</f>
        <v>https://www.fotball.no/sok/?q=03210703059</v>
      </c>
      <c r="K386" s="15" t="str">
        <f>HYPERLINK(J386)</f>
        <v>https://www.fotball.no/sok/?q=03210703059</v>
      </c>
      <c r="L386" t="s">
        <v>1432</v>
      </c>
      <c r="M386" t="s">
        <v>1433</v>
      </c>
      <c r="N386">
        <v>45100294</v>
      </c>
      <c r="O386" t="s">
        <v>1434</v>
      </c>
      <c r="P386" t="s">
        <v>1435</v>
      </c>
      <c r="Q386">
        <v>90053410</v>
      </c>
    </row>
    <row r="387" spans="1:17" x14ac:dyDescent="0.25">
      <c r="A387" s="2">
        <v>45539.854166666664</v>
      </c>
      <c r="B387" t="s">
        <v>17</v>
      </c>
      <c r="C387" s="4" t="s">
        <v>10</v>
      </c>
      <c r="D387" t="s">
        <v>207</v>
      </c>
      <c r="E387" t="s">
        <v>721</v>
      </c>
      <c r="F387" t="s">
        <v>931</v>
      </c>
      <c r="G387" t="s">
        <v>932</v>
      </c>
      <c r="H387" t="s">
        <v>1158</v>
      </c>
      <c r="I387" t="s">
        <v>35</v>
      </c>
      <c r="J387" s="14" t="str">
        <f>CONCATENATE("https://www.fotball.no/sok/?q=",H387)</f>
        <v>https://www.fotball.no/sok/?q=03133701055</v>
      </c>
      <c r="K387" s="15" t="str">
        <f>HYPERLINK(J387)</f>
        <v>https://www.fotball.no/sok/?q=03133701055</v>
      </c>
      <c r="L387" t="s">
        <v>1436</v>
      </c>
      <c r="M387" t="s">
        <v>1437</v>
      </c>
      <c r="N387">
        <v>90234668</v>
      </c>
      <c r="O387" t="s">
        <v>1438</v>
      </c>
      <c r="P387" t="s">
        <v>1439</v>
      </c>
      <c r="Q387">
        <v>99621646</v>
      </c>
    </row>
    <row r="388" spans="1:17" x14ac:dyDescent="0.25">
      <c r="A388" s="2">
        <v>45540.75</v>
      </c>
      <c r="B388" t="s">
        <v>9</v>
      </c>
      <c r="C388" s="4" t="s">
        <v>23</v>
      </c>
      <c r="D388" t="s">
        <v>142</v>
      </c>
      <c r="E388" t="s">
        <v>295</v>
      </c>
      <c r="F388" t="s">
        <v>951</v>
      </c>
      <c r="G388" t="s">
        <v>861</v>
      </c>
      <c r="H388" t="s">
        <v>1159</v>
      </c>
      <c r="I388" t="s">
        <v>29</v>
      </c>
      <c r="J388" t="str">
        <f>CONCATENATE("https://www.fotball.no/sok/?q=",H388)</f>
        <v>https://www.fotball.no/sok/?q=03108109056</v>
      </c>
      <c r="K388" s="11" t="str">
        <f>HYPERLINK(J388)</f>
        <v>https://www.fotball.no/sok/?q=03108109056</v>
      </c>
      <c r="L388" t="s">
        <v>1440</v>
      </c>
      <c r="M388" t="s">
        <v>1441</v>
      </c>
      <c r="N388">
        <v>47860509</v>
      </c>
      <c r="O388" t="s">
        <v>1442</v>
      </c>
      <c r="P388" t="s">
        <v>1443</v>
      </c>
      <c r="Q388">
        <v>45092959</v>
      </c>
    </row>
    <row r="389" spans="1:17" x14ac:dyDescent="0.25">
      <c r="A389" s="2">
        <v>45540.75</v>
      </c>
      <c r="B389" t="s">
        <v>9</v>
      </c>
      <c r="C389" s="4" t="s">
        <v>23</v>
      </c>
      <c r="D389" t="s">
        <v>112</v>
      </c>
      <c r="E389" t="s">
        <v>314</v>
      </c>
      <c r="F389" t="s">
        <v>53</v>
      </c>
      <c r="G389" t="s">
        <v>114</v>
      </c>
      <c r="H389" t="s">
        <v>530</v>
      </c>
      <c r="I389" t="s">
        <v>29</v>
      </c>
      <c r="J389" t="str">
        <f>CONCATENATE("https://www.fotball.no/sok/?q=",H389)</f>
        <v>https://www.fotball.no/sok/?q=03108104059</v>
      </c>
      <c r="K389" s="11" t="str">
        <f>HYPERLINK(J389)</f>
        <v>https://www.fotball.no/sok/?q=03108104059</v>
      </c>
      <c r="L389" t="s">
        <v>1444</v>
      </c>
      <c r="M389" t="s">
        <v>1445</v>
      </c>
      <c r="N389">
        <v>91757710</v>
      </c>
      <c r="O389" t="s">
        <v>1446</v>
      </c>
      <c r="P389" t="s">
        <v>1447</v>
      </c>
      <c r="Q389">
        <v>93258775</v>
      </c>
    </row>
    <row r="390" spans="1:17" x14ac:dyDescent="0.25">
      <c r="A390" s="2">
        <v>45540.75</v>
      </c>
      <c r="B390" t="s">
        <v>9</v>
      </c>
      <c r="C390" s="4" t="s">
        <v>23</v>
      </c>
      <c r="D390" t="s">
        <v>37</v>
      </c>
      <c r="E390" t="s">
        <v>528</v>
      </c>
      <c r="F390" t="s">
        <v>26</v>
      </c>
      <c r="G390" t="s">
        <v>110</v>
      </c>
      <c r="H390" t="s">
        <v>529</v>
      </c>
      <c r="I390" t="s">
        <v>29</v>
      </c>
      <c r="J390" t="str">
        <f>CONCATENATE("https://www.fotball.no/sok/?q=",H390)</f>
        <v>https://www.fotball.no/sok/?q=03108108056</v>
      </c>
      <c r="K390" s="11" t="str">
        <f>HYPERLINK(J390)</f>
        <v>https://www.fotball.no/sok/?q=03108108056</v>
      </c>
      <c r="L390" t="s">
        <v>1448</v>
      </c>
      <c r="M390" t="s">
        <v>1449</v>
      </c>
      <c r="N390">
        <v>94461188</v>
      </c>
      <c r="O390" t="s">
        <v>1450</v>
      </c>
      <c r="P390" t="s">
        <v>1451</v>
      </c>
      <c r="Q390">
        <v>41346207</v>
      </c>
    </row>
    <row r="391" spans="1:17" x14ac:dyDescent="0.25">
      <c r="A391" s="2">
        <v>45540.770833333336</v>
      </c>
      <c r="B391" t="s">
        <v>9</v>
      </c>
      <c r="C391" s="4" t="s">
        <v>36</v>
      </c>
      <c r="D391" t="s">
        <v>37</v>
      </c>
      <c r="E391" t="s">
        <v>532</v>
      </c>
      <c r="F391" t="s">
        <v>39</v>
      </c>
      <c r="G391" t="s">
        <v>40</v>
      </c>
      <c r="H391" t="s">
        <v>533</v>
      </c>
      <c r="I391" t="s">
        <v>29</v>
      </c>
      <c r="J391" t="str">
        <f>CONCATENATE("https://www.fotball.no/sok/?q=",H391)</f>
        <v>https://www.fotball.no/sok/?q=03109110082</v>
      </c>
      <c r="K391" s="11" t="str">
        <f>HYPERLINK(J391)</f>
        <v>https://www.fotball.no/sok/?q=03109110082</v>
      </c>
      <c r="L391" t="s">
        <v>1452</v>
      </c>
      <c r="M391" t="s">
        <v>1453</v>
      </c>
      <c r="N391">
        <v>96647515</v>
      </c>
      <c r="O391" t="s">
        <v>1454</v>
      </c>
      <c r="P391" t="s">
        <v>1455</v>
      </c>
      <c r="Q391">
        <v>91109910</v>
      </c>
    </row>
    <row r="392" spans="1:17" x14ac:dyDescent="0.25">
      <c r="A392" s="2">
        <v>45540.770833333336</v>
      </c>
      <c r="B392" t="s">
        <v>9</v>
      </c>
      <c r="C392" s="4" t="s">
        <v>36</v>
      </c>
      <c r="D392" t="s">
        <v>30</v>
      </c>
      <c r="E392" t="s">
        <v>113</v>
      </c>
      <c r="F392" t="s">
        <v>66</v>
      </c>
      <c r="G392" t="s">
        <v>116</v>
      </c>
      <c r="H392" t="s">
        <v>531</v>
      </c>
      <c r="I392" t="s">
        <v>29</v>
      </c>
      <c r="J392" t="str">
        <f>CONCATENATE("https://www.fotball.no/sok/?q=",H392)</f>
        <v>https://www.fotball.no/sok/?q=03209104058</v>
      </c>
      <c r="K392" s="11" t="str">
        <f>HYPERLINK(J392)</f>
        <v>https://www.fotball.no/sok/?q=03209104058</v>
      </c>
      <c r="L392" t="s">
        <v>1300</v>
      </c>
      <c r="M392" t="s">
        <v>1301</v>
      </c>
      <c r="N392">
        <v>41732006</v>
      </c>
      <c r="O392" t="s">
        <v>1303</v>
      </c>
      <c r="P392" t="s">
        <v>1304</v>
      </c>
      <c r="Q392">
        <v>91564654</v>
      </c>
    </row>
    <row r="393" spans="1:17" x14ac:dyDescent="0.25">
      <c r="A393" s="2">
        <v>45540.788194444445</v>
      </c>
      <c r="B393" t="s">
        <v>9</v>
      </c>
      <c r="C393" s="4" t="s">
        <v>503</v>
      </c>
      <c r="D393" t="s">
        <v>124</v>
      </c>
      <c r="E393" t="s">
        <v>25</v>
      </c>
      <c r="F393" t="s">
        <v>32</v>
      </c>
      <c r="G393" t="s">
        <v>125</v>
      </c>
      <c r="H393" t="s">
        <v>534</v>
      </c>
      <c r="I393" t="s">
        <v>35</v>
      </c>
      <c r="J393" s="14" t="str">
        <f>CONCATENATE("https://www.fotball.no/sok/?q=",H393)</f>
        <v>https://www.fotball.no/sok/?q=03211105056</v>
      </c>
      <c r="K393" s="15" t="str">
        <f>HYPERLINK(J393)</f>
        <v>https://www.fotball.no/sok/?q=03211105056</v>
      </c>
      <c r="L393" t="s">
        <v>1305</v>
      </c>
      <c r="M393" t="s">
        <v>1306</v>
      </c>
      <c r="N393">
        <v>92970425</v>
      </c>
      <c r="O393" t="s">
        <v>1307</v>
      </c>
      <c r="P393" t="s">
        <v>1308</v>
      </c>
      <c r="Q393">
        <v>97518379</v>
      </c>
    </row>
    <row r="394" spans="1:17" x14ac:dyDescent="0.25">
      <c r="A394" s="2">
        <v>45540.791666666664</v>
      </c>
      <c r="B394" t="s">
        <v>9</v>
      </c>
      <c r="C394" s="4" t="s">
        <v>21</v>
      </c>
      <c r="D394" t="s">
        <v>331</v>
      </c>
      <c r="E394" t="s">
        <v>730</v>
      </c>
      <c r="F394" t="s">
        <v>896</v>
      </c>
      <c r="G394" t="s">
        <v>332</v>
      </c>
      <c r="H394" t="s">
        <v>1160</v>
      </c>
      <c r="I394" t="s">
        <v>35</v>
      </c>
      <c r="J394" s="14" t="str">
        <f>CONCATENATE("https://www.fotball.no/sok/?q=",H394)</f>
        <v>https://www.fotball.no/sok/?q=03110709056</v>
      </c>
      <c r="K394" s="15" t="str">
        <f>HYPERLINK(J394)</f>
        <v>https://www.fotball.no/sok/?q=03110709056</v>
      </c>
      <c r="L394" t="s">
        <v>1309</v>
      </c>
      <c r="M394" t="s">
        <v>1310</v>
      </c>
      <c r="N394">
        <v>90581304</v>
      </c>
      <c r="O394" t="s">
        <v>1311</v>
      </c>
      <c r="P394" t="s">
        <v>1312</v>
      </c>
      <c r="Q394">
        <v>99362093</v>
      </c>
    </row>
    <row r="395" spans="1:17" x14ac:dyDescent="0.25">
      <c r="A395" s="2">
        <v>45540.791666666664</v>
      </c>
      <c r="B395" t="s">
        <v>9</v>
      </c>
      <c r="C395" s="4" t="s">
        <v>21</v>
      </c>
      <c r="D395" t="s">
        <v>64</v>
      </c>
      <c r="E395" t="s">
        <v>106</v>
      </c>
      <c r="F395" t="s">
        <v>44</v>
      </c>
      <c r="G395" t="s">
        <v>122</v>
      </c>
      <c r="H395" t="s">
        <v>537</v>
      </c>
      <c r="I395" t="s">
        <v>35</v>
      </c>
      <c r="J395" s="14" t="str">
        <f>CONCATENATE("https://www.fotball.no/sok/?q=",H395)</f>
        <v>https://www.fotball.no/sok/?q=03210705059</v>
      </c>
      <c r="K395" s="15" t="str">
        <f>HYPERLINK(J395)</f>
        <v>https://www.fotball.no/sok/?q=03210705059</v>
      </c>
      <c r="L395" t="s">
        <v>1313</v>
      </c>
      <c r="M395" t="s">
        <v>1314</v>
      </c>
      <c r="N395">
        <v>92984406</v>
      </c>
      <c r="O395" t="s">
        <v>1315</v>
      </c>
      <c r="P395" t="s">
        <v>1316</v>
      </c>
      <c r="Q395">
        <v>92809939</v>
      </c>
    </row>
    <row r="396" spans="1:17" x14ac:dyDescent="0.25">
      <c r="A396" s="2">
        <v>45540.868055555555</v>
      </c>
      <c r="B396" t="s">
        <v>9</v>
      </c>
      <c r="C396" s="4" t="s">
        <v>983</v>
      </c>
      <c r="D396" t="s">
        <v>207</v>
      </c>
      <c r="E396" t="s">
        <v>208</v>
      </c>
      <c r="F396" t="s">
        <v>931</v>
      </c>
      <c r="G396" t="s">
        <v>1033</v>
      </c>
      <c r="H396" t="s">
        <v>1162</v>
      </c>
      <c r="I396" t="s">
        <v>35</v>
      </c>
      <c r="J396" s="14" t="str">
        <f>CONCATENATE("https://www.fotball.no/sok/?q=",H396)</f>
        <v>https://www.fotball.no/sok/?q=03140101037</v>
      </c>
      <c r="K396" s="15" t="str">
        <f>HYPERLINK(J396)</f>
        <v>https://www.fotball.no/sok/?q=03140101037</v>
      </c>
      <c r="L396" t="s">
        <v>1317</v>
      </c>
      <c r="M396" t="s">
        <v>1318</v>
      </c>
      <c r="N396">
        <v>94054201</v>
      </c>
      <c r="O396" t="s">
        <v>1319</v>
      </c>
      <c r="P396" t="s">
        <v>1320</v>
      </c>
      <c r="Q396">
        <v>99289941</v>
      </c>
    </row>
    <row r="397" spans="1:17" x14ac:dyDescent="0.25">
      <c r="A397" s="2">
        <v>45544.75</v>
      </c>
      <c r="B397" t="s">
        <v>13</v>
      </c>
      <c r="C397" s="4" t="s">
        <v>23</v>
      </c>
      <c r="D397" t="s">
        <v>60</v>
      </c>
      <c r="E397" t="s">
        <v>539</v>
      </c>
      <c r="F397" t="s">
        <v>53</v>
      </c>
      <c r="G397" t="s">
        <v>293</v>
      </c>
      <c r="H397" t="s">
        <v>540</v>
      </c>
      <c r="I397" t="s">
        <v>29</v>
      </c>
      <c r="J397" t="str">
        <f>CONCATENATE("https://www.fotball.no/sok/?q=",H397)</f>
        <v>https://www.fotball.no/sok/?q=03108111062</v>
      </c>
      <c r="K397" s="11" t="str">
        <f>HYPERLINK(J397)</f>
        <v>https://www.fotball.no/sok/?q=03108111062</v>
      </c>
      <c r="L397" t="s">
        <v>1321</v>
      </c>
      <c r="M397" t="s">
        <v>1322</v>
      </c>
      <c r="N397">
        <v>94890524</v>
      </c>
      <c r="O397" t="s">
        <v>1323</v>
      </c>
      <c r="P397" t="s">
        <v>1322</v>
      </c>
      <c r="Q397">
        <v>91738153</v>
      </c>
    </row>
    <row r="398" spans="1:17" x14ac:dyDescent="0.25">
      <c r="A398" s="2">
        <v>45544.75</v>
      </c>
      <c r="B398" t="s">
        <v>13</v>
      </c>
      <c r="C398" s="4" t="s">
        <v>23</v>
      </c>
      <c r="D398" t="s">
        <v>30</v>
      </c>
      <c r="E398" t="s">
        <v>541</v>
      </c>
      <c r="F398" t="s">
        <v>26</v>
      </c>
      <c r="G398" t="s">
        <v>27</v>
      </c>
      <c r="H398" t="s">
        <v>542</v>
      </c>
      <c r="I398" t="s">
        <v>29</v>
      </c>
      <c r="J398" t="str">
        <f>CONCATENATE("https://www.fotball.no/sok/?q=",H398)</f>
        <v>https://www.fotball.no/sok/?q=03208102063</v>
      </c>
      <c r="K398" s="11" t="str">
        <f>HYPERLINK(J398)</f>
        <v>https://www.fotball.no/sok/?q=03208102063</v>
      </c>
      <c r="L398" t="s">
        <v>1324</v>
      </c>
      <c r="M398" t="s">
        <v>1325</v>
      </c>
      <c r="N398">
        <v>46524658</v>
      </c>
      <c r="O398" t="s">
        <v>1326</v>
      </c>
      <c r="P398" t="s">
        <v>1327</v>
      </c>
      <c r="Q398">
        <v>92259260</v>
      </c>
    </row>
    <row r="399" spans="1:17" x14ac:dyDescent="0.25">
      <c r="A399" s="2">
        <v>45544.770833333336</v>
      </c>
      <c r="B399" t="s">
        <v>13</v>
      </c>
      <c r="C399" s="4" t="s">
        <v>36</v>
      </c>
      <c r="D399" t="s">
        <v>96</v>
      </c>
      <c r="E399" t="s">
        <v>168</v>
      </c>
      <c r="F399" t="s">
        <v>66</v>
      </c>
      <c r="G399" t="s">
        <v>231</v>
      </c>
      <c r="H399" t="s">
        <v>543</v>
      </c>
      <c r="I399" t="s">
        <v>29</v>
      </c>
      <c r="J399" t="str">
        <f>CONCATENATE("https://www.fotball.no/sok/?q=",H399)</f>
        <v>https://www.fotball.no/sok/?q=03209108064</v>
      </c>
      <c r="K399" s="11" t="str">
        <f>HYPERLINK(J399)</f>
        <v>https://www.fotball.no/sok/?q=03209108064</v>
      </c>
      <c r="L399" t="s">
        <v>1328</v>
      </c>
      <c r="M399" t="s">
        <v>1329</v>
      </c>
      <c r="N399">
        <v>41388169</v>
      </c>
      <c r="O399" t="s">
        <v>1330</v>
      </c>
      <c r="P399" t="s">
        <v>1331</v>
      </c>
      <c r="Q399">
        <v>97098870</v>
      </c>
    </row>
    <row r="400" spans="1:17" x14ac:dyDescent="0.25">
      <c r="A400" s="2">
        <v>45544.78125</v>
      </c>
      <c r="B400" t="s">
        <v>13</v>
      </c>
      <c r="C400" s="4" t="s">
        <v>547</v>
      </c>
      <c r="D400" t="s">
        <v>42</v>
      </c>
      <c r="E400" t="s">
        <v>64</v>
      </c>
      <c r="F400" t="s">
        <v>44</v>
      </c>
      <c r="G400" t="s">
        <v>45</v>
      </c>
      <c r="H400" t="s">
        <v>548</v>
      </c>
      <c r="I400" t="s">
        <v>35</v>
      </c>
      <c r="J400" s="14" t="str">
        <f>CONCATENATE("https://www.fotball.no/sok/?q=",H400)</f>
        <v>https://www.fotball.no/sok/?q=03212701059</v>
      </c>
      <c r="K400" s="15" t="str">
        <f>HYPERLINK(J400)</f>
        <v>https://www.fotball.no/sok/?q=03212701059</v>
      </c>
      <c r="L400" t="s">
        <v>1332</v>
      </c>
      <c r="M400" t="s">
        <v>1333</v>
      </c>
      <c r="N400">
        <v>95751585</v>
      </c>
      <c r="O400" t="s">
        <v>1334</v>
      </c>
      <c r="P400" t="s">
        <v>1333</v>
      </c>
      <c r="Q400">
        <v>95751585</v>
      </c>
    </row>
    <row r="401" spans="1:17" x14ac:dyDescent="0.25">
      <c r="A401" s="2">
        <v>45544.78125</v>
      </c>
      <c r="B401" t="s">
        <v>13</v>
      </c>
      <c r="C401" s="4" t="s">
        <v>547</v>
      </c>
      <c r="D401" t="s">
        <v>64</v>
      </c>
      <c r="E401" t="s">
        <v>97</v>
      </c>
      <c r="F401" t="s">
        <v>32</v>
      </c>
      <c r="G401" t="s">
        <v>179</v>
      </c>
      <c r="H401" t="s">
        <v>549</v>
      </c>
      <c r="I401" t="s">
        <v>35</v>
      </c>
      <c r="J401" s="14" t="str">
        <f>CONCATENATE("https://www.fotball.no/sok/?q=",H401)</f>
        <v>https://www.fotball.no/sok/?q=03211103063</v>
      </c>
      <c r="K401" s="15" t="str">
        <f>HYPERLINK(J401)</f>
        <v>https://www.fotball.no/sok/?q=03211103063</v>
      </c>
      <c r="L401" t="s">
        <v>1335</v>
      </c>
      <c r="M401" t="s">
        <v>1336</v>
      </c>
      <c r="N401">
        <v>97340503</v>
      </c>
      <c r="O401" t="s">
        <v>1337</v>
      </c>
      <c r="P401" t="s">
        <v>1338</v>
      </c>
      <c r="Q401">
        <v>95417415</v>
      </c>
    </row>
    <row r="402" spans="1:17" x14ac:dyDescent="0.25">
      <c r="A402" s="2">
        <v>45544.791666666664</v>
      </c>
      <c r="B402" t="s">
        <v>13</v>
      </c>
      <c r="C402" s="4" t="s">
        <v>21</v>
      </c>
      <c r="D402" t="s">
        <v>83</v>
      </c>
      <c r="E402" t="s">
        <v>642</v>
      </c>
      <c r="F402" t="s">
        <v>896</v>
      </c>
      <c r="G402" t="s">
        <v>288</v>
      </c>
      <c r="H402" t="s">
        <v>1163</v>
      </c>
      <c r="I402" t="s">
        <v>35</v>
      </c>
      <c r="J402" s="14" t="str">
        <f>CONCATENATE("https://www.fotball.no/sok/?q=",H402)</f>
        <v>https://www.fotball.no/sok/?q=03110706061</v>
      </c>
      <c r="K402" s="15" t="str">
        <f>HYPERLINK(J402)</f>
        <v>https://www.fotball.no/sok/?q=03110706061</v>
      </c>
      <c r="L402" t="s">
        <v>1339</v>
      </c>
      <c r="M402" t="s">
        <v>1340</v>
      </c>
      <c r="N402">
        <v>90425616</v>
      </c>
      <c r="O402" t="s">
        <v>1341</v>
      </c>
      <c r="P402" t="s">
        <v>1342</v>
      </c>
      <c r="Q402">
        <v>99617227</v>
      </c>
    </row>
    <row r="403" spans="1:17" x14ac:dyDescent="0.25">
      <c r="A403" s="2">
        <v>45544.791666666664</v>
      </c>
      <c r="B403" t="s">
        <v>13</v>
      </c>
      <c r="C403" s="4" t="s">
        <v>21</v>
      </c>
      <c r="D403" t="s">
        <v>60</v>
      </c>
      <c r="E403" t="s">
        <v>147</v>
      </c>
      <c r="F403" s="6" t="s">
        <v>900</v>
      </c>
      <c r="G403" t="s">
        <v>164</v>
      </c>
      <c r="H403" t="s">
        <v>726</v>
      </c>
      <c r="I403" t="s">
        <v>35</v>
      </c>
      <c r="J403" s="14" t="str">
        <f>CONCATENATE("https://www.fotball.no/sok/?q=",H403)</f>
        <v>https://www.fotball.no/sok/?q=03110705086</v>
      </c>
      <c r="K403" s="15" t="str">
        <f>HYPERLINK(J403)</f>
        <v>https://www.fotball.no/sok/?q=03110705086</v>
      </c>
      <c r="L403" t="s">
        <v>1343</v>
      </c>
      <c r="M403" t="s">
        <v>1344</v>
      </c>
      <c r="N403">
        <v>94970559</v>
      </c>
      <c r="O403" t="s">
        <v>1345</v>
      </c>
      <c r="P403" t="s">
        <v>1346</v>
      </c>
      <c r="Q403">
        <v>95260190</v>
      </c>
    </row>
    <row r="404" spans="1:17" x14ac:dyDescent="0.25">
      <c r="A404" s="2">
        <v>45545.75</v>
      </c>
      <c r="B404" t="s">
        <v>16</v>
      </c>
      <c r="C404" s="4" t="s">
        <v>23</v>
      </c>
      <c r="D404" t="s">
        <v>30</v>
      </c>
      <c r="E404" t="s">
        <v>1165</v>
      </c>
      <c r="F404" t="s">
        <v>912</v>
      </c>
      <c r="G404" t="s">
        <v>834</v>
      </c>
      <c r="H404" t="s">
        <v>1166</v>
      </c>
      <c r="I404" t="s">
        <v>29</v>
      </c>
      <c r="J404" t="str">
        <f>CONCATENATE("https://www.fotball.no/sok/?q=",H404)</f>
        <v>https://www.fotball.no/sok/?q=03108110063</v>
      </c>
      <c r="K404" s="11" t="str">
        <f>HYPERLINK(J404)</f>
        <v>https://www.fotball.no/sok/?q=03108110063</v>
      </c>
      <c r="L404" t="s">
        <v>1347</v>
      </c>
      <c r="M404" t="s">
        <v>1348</v>
      </c>
      <c r="N404">
        <v>95451608</v>
      </c>
      <c r="O404" t="s">
        <v>1349</v>
      </c>
      <c r="P404" t="s">
        <v>1350</v>
      </c>
      <c r="Q404">
        <v>90509122</v>
      </c>
    </row>
    <row r="405" spans="1:17" x14ac:dyDescent="0.25">
      <c r="A405" s="2">
        <v>45545.75</v>
      </c>
      <c r="B405" t="s">
        <v>16</v>
      </c>
      <c r="C405" s="4" t="s">
        <v>23</v>
      </c>
      <c r="D405" t="s">
        <v>128</v>
      </c>
      <c r="E405" t="s">
        <v>192</v>
      </c>
      <c r="F405" t="s">
        <v>53</v>
      </c>
      <c r="G405" t="s">
        <v>130</v>
      </c>
      <c r="H405" t="s">
        <v>550</v>
      </c>
      <c r="I405" t="s">
        <v>29</v>
      </c>
      <c r="J405" t="str">
        <f>CONCATENATE("https://www.fotball.no/sok/?q=",H405)</f>
        <v>https://www.fotball.no/sok/?q=03108106063</v>
      </c>
      <c r="K405" s="11" t="str">
        <f>HYPERLINK(J405)</f>
        <v>https://www.fotball.no/sok/?q=03108106063</v>
      </c>
      <c r="L405" t="s">
        <v>1351</v>
      </c>
      <c r="M405" t="s">
        <v>1352</v>
      </c>
      <c r="N405">
        <v>97320149</v>
      </c>
      <c r="O405" t="s">
        <v>1353</v>
      </c>
      <c r="P405" t="s">
        <v>1352</v>
      </c>
      <c r="Q405">
        <v>95268704</v>
      </c>
    </row>
    <row r="406" spans="1:17" x14ac:dyDescent="0.25">
      <c r="A406" s="2">
        <v>45545.75</v>
      </c>
      <c r="B406" t="s">
        <v>16</v>
      </c>
      <c r="C406" s="4" t="s">
        <v>23</v>
      </c>
      <c r="D406" t="s">
        <v>47</v>
      </c>
      <c r="E406" t="s">
        <v>308</v>
      </c>
      <c r="F406" t="s">
        <v>26</v>
      </c>
      <c r="G406" t="s">
        <v>62</v>
      </c>
      <c r="H406" t="s">
        <v>551</v>
      </c>
      <c r="I406" t="s">
        <v>29</v>
      </c>
      <c r="J406" t="str">
        <f>CONCATENATE("https://www.fotball.no/sok/?q=",H406)</f>
        <v>https://www.fotball.no/sok/?q=03208101062</v>
      </c>
      <c r="K406" s="11" t="str">
        <f>HYPERLINK(J406)</f>
        <v>https://www.fotball.no/sok/?q=03208101062</v>
      </c>
      <c r="L406" t="s">
        <v>1354</v>
      </c>
      <c r="M406" t="s">
        <v>1355</v>
      </c>
      <c r="N406">
        <v>97308422</v>
      </c>
      <c r="O406" t="s">
        <v>1356</v>
      </c>
      <c r="P406" t="s">
        <v>1357</v>
      </c>
      <c r="Q406">
        <v>91853396</v>
      </c>
    </row>
    <row r="407" spans="1:17" x14ac:dyDescent="0.25">
      <c r="A407" s="2">
        <v>45545.770833333336</v>
      </c>
      <c r="B407" t="s">
        <v>16</v>
      </c>
      <c r="C407" s="6" t="s">
        <v>23</v>
      </c>
      <c r="D407" t="s">
        <v>272</v>
      </c>
      <c r="E407" t="s">
        <v>552</v>
      </c>
      <c r="F407" t="s">
        <v>903</v>
      </c>
      <c r="G407" t="s">
        <v>40</v>
      </c>
      <c r="H407" t="s">
        <v>1167</v>
      </c>
      <c r="I407" t="s">
        <v>29</v>
      </c>
      <c r="J407" t="str">
        <f>CONCATENATE("https://www.fotball.no/sok/?q=",H407)</f>
        <v>https://www.fotball.no/sok/?q=03109110090</v>
      </c>
      <c r="K407" s="11" t="str">
        <f>HYPERLINK(J407)</f>
        <v>https://www.fotball.no/sok/?q=03109110090</v>
      </c>
      <c r="L407" t="s">
        <v>1358</v>
      </c>
      <c r="M407" t="s">
        <v>1359</v>
      </c>
      <c r="N407">
        <v>95521224</v>
      </c>
      <c r="O407" t="s">
        <v>1360</v>
      </c>
      <c r="P407" t="s">
        <v>1361</v>
      </c>
      <c r="Q407">
        <v>95154617</v>
      </c>
    </row>
    <row r="408" spans="1:17" x14ac:dyDescent="0.25">
      <c r="A408" s="2">
        <v>45545.770833333336</v>
      </c>
      <c r="B408" t="s">
        <v>16</v>
      </c>
      <c r="C408" s="4" t="s">
        <v>36</v>
      </c>
      <c r="D408" t="s">
        <v>30</v>
      </c>
      <c r="E408" t="s">
        <v>297</v>
      </c>
      <c r="F408" t="s">
        <v>39</v>
      </c>
      <c r="G408" t="s">
        <v>247</v>
      </c>
      <c r="H408" t="s">
        <v>554</v>
      </c>
      <c r="I408" t="s">
        <v>29</v>
      </c>
      <c r="J408" t="str">
        <f>CONCATENATE("https://www.fotball.no/sok/?q=",H408)</f>
        <v>https://www.fotball.no/sok/?q=03109113064</v>
      </c>
      <c r="K408" s="11" t="str">
        <f>HYPERLINK(J408)</f>
        <v>https://www.fotball.no/sok/?q=03109113064</v>
      </c>
      <c r="L408" t="s">
        <v>1362</v>
      </c>
      <c r="M408" t="s">
        <v>1363</v>
      </c>
      <c r="N408">
        <v>92995792</v>
      </c>
      <c r="O408" t="s">
        <v>1364</v>
      </c>
      <c r="P408" t="s">
        <v>1363</v>
      </c>
      <c r="Q408">
        <v>99274426</v>
      </c>
    </row>
    <row r="409" spans="1:17" x14ac:dyDescent="0.25">
      <c r="A409" s="2">
        <v>45545.770833333336</v>
      </c>
      <c r="B409" t="s">
        <v>16</v>
      </c>
      <c r="C409" s="4" t="s">
        <v>36</v>
      </c>
      <c r="D409" t="s">
        <v>60</v>
      </c>
      <c r="E409" t="s">
        <v>552</v>
      </c>
      <c r="F409" t="s">
        <v>66</v>
      </c>
      <c r="G409" t="s">
        <v>140</v>
      </c>
      <c r="H409" t="s">
        <v>553</v>
      </c>
      <c r="I409" t="s">
        <v>29</v>
      </c>
      <c r="J409" t="str">
        <f>CONCATENATE("https://www.fotball.no/sok/?q=",H409)</f>
        <v>https://www.fotball.no/sok/?q=03209105062</v>
      </c>
      <c r="K409" s="11" t="str">
        <f>HYPERLINK(J409)</f>
        <v>https://www.fotball.no/sok/?q=03209105062</v>
      </c>
      <c r="L409" t="s">
        <v>1365</v>
      </c>
      <c r="M409" t="s">
        <v>1366</v>
      </c>
      <c r="N409">
        <v>45507463</v>
      </c>
      <c r="O409" t="s">
        <v>1330</v>
      </c>
      <c r="P409" t="s">
        <v>1331</v>
      </c>
      <c r="Q409">
        <v>97098870</v>
      </c>
    </row>
    <row r="410" spans="1:17" x14ac:dyDescent="0.25">
      <c r="A410" s="2">
        <v>45545.777777777781</v>
      </c>
      <c r="B410" t="s">
        <v>16</v>
      </c>
      <c r="C410" s="4" t="s">
        <v>544</v>
      </c>
      <c r="D410" t="s">
        <v>51</v>
      </c>
      <c r="E410" t="s">
        <v>556</v>
      </c>
      <c r="F410" t="s">
        <v>32</v>
      </c>
      <c r="G410" t="s">
        <v>153</v>
      </c>
      <c r="H410" t="s">
        <v>557</v>
      </c>
      <c r="I410" t="s">
        <v>35</v>
      </c>
      <c r="J410" s="14" t="str">
        <f>CONCATENATE("https://www.fotball.no/sok/?q=",H410)</f>
        <v>https://www.fotball.no/sok/?q=03111006065</v>
      </c>
      <c r="K410" s="15" t="str">
        <f>HYPERLINK(J410)</f>
        <v>https://www.fotball.no/sok/?q=03111006065</v>
      </c>
      <c r="L410" t="s">
        <v>1367</v>
      </c>
      <c r="M410" t="s">
        <v>1368</v>
      </c>
      <c r="N410">
        <v>97421045</v>
      </c>
      <c r="O410" t="s">
        <v>1369</v>
      </c>
      <c r="P410" t="s">
        <v>1370</v>
      </c>
      <c r="Q410">
        <v>91827276</v>
      </c>
    </row>
    <row r="411" spans="1:17" x14ac:dyDescent="0.25">
      <c r="A411" s="2">
        <v>45545.78125</v>
      </c>
      <c r="B411" t="s">
        <v>16</v>
      </c>
      <c r="C411" s="4" t="s">
        <v>547</v>
      </c>
      <c r="D411" t="s">
        <v>37</v>
      </c>
      <c r="E411" t="s">
        <v>106</v>
      </c>
      <c r="F411" t="s">
        <v>44</v>
      </c>
      <c r="G411" t="s">
        <v>76</v>
      </c>
      <c r="H411" t="s">
        <v>558</v>
      </c>
      <c r="I411" t="s">
        <v>35</v>
      </c>
      <c r="J411" s="14" t="str">
        <f>CONCATENATE("https://www.fotball.no/sok/?q=",H411)</f>
        <v>https://www.fotball.no/sok/?q=03111020065</v>
      </c>
      <c r="K411" s="15" t="str">
        <f>HYPERLINK(J411)</f>
        <v>https://www.fotball.no/sok/?q=03111020065</v>
      </c>
      <c r="L411" t="s">
        <v>1371</v>
      </c>
      <c r="M411" t="s">
        <v>1372</v>
      </c>
      <c r="N411">
        <v>48394810</v>
      </c>
      <c r="O411" t="s">
        <v>1373</v>
      </c>
      <c r="P411" t="s">
        <v>1372</v>
      </c>
      <c r="Q411">
        <v>97045731</v>
      </c>
    </row>
    <row r="412" spans="1:17" x14ac:dyDescent="0.25">
      <c r="A412" s="2">
        <v>45545.791666666664</v>
      </c>
      <c r="B412" t="s">
        <v>16</v>
      </c>
      <c r="C412" s="4" t="s">
        <v>21</v>
      </c>
      <c r="D412" t="s">
        <v>24</v>
      </c>
      <c r="E412" t="s">
        <v>211</v>
      </c>
      <c r="F412" s="6" t="s">
        <v>1291</v>
      </c>
      <c r="G412" t="s">
        <v>136</v>
      </c>
      <c r="H412" t="s">
        <v>728</v>
      </c>
      <c r="I412" t="s">
        <v>35</v>
      </c>
      <c r="J412" s="14" t="str">
        <f>CONCATENATE("https://www.fotball.no/sok/?q=",H412)</f>
        <v>https://www.fotball.no/sok/?q=03110708065</v>
      </c>
      <c r="K412" s="15" t="str">
        <f>HYPERLINK(J412)</f>
        <v>https://www.fotball.no/sok/?q=03110708065</v>
      </c>
      <c r="L412" t="s">
        <v>1374</v>
      </c>
      <c r="M412" t="s">
        <v>1375</v>
      </c>
      <c r="N412">
        <v>91882809</v>
      </c>
      <c r="O412" t="s">
        <v>1376</v>
      </c>
      <c r="P412" t="s">
        <v>1375</v>
      </c>
      <c r="Q412">
        <v>94215190</v>
      </c>
    </row>
    <row r="413" spans="1:17" x14ac:dyDescent="0.25">
      <c r="A413" s="2">
        <v>45545.822916666664</v>
      </c>
      <c r="B413" t="s">
        <v>16</v>
      </c>
      <c r="C413" s="4" t="s">
        <v>923</v>
      </c>
      <c r="D413" t="s">
        <v>671</v>
      </c>
      <c r="E413" t="s">
        <v>1168</v>
      </c>
      <c r="F413" t="s">
        <v>896</v>
      </c>
      <c r="G413" t="s">
        <v>1014</v>
      </c>
      <c r="H413" t="s">
        <v>1169</v>
      </c>
      <c r="I413" t="s">
        <v>35</v>
      </c>
      <c r="J413" s="14" t="str">
        <f>CONCATENATE("https://www.fotball.no/sok/?q=",H413)</f>
        <v>https://www.fotball.no/sok/?q=03215711061</v>
      </c>
      <c r="K413" s="15" t="str">
        <f>HYPERLINK(J413)</f>
        <v>https://www.fotball.no/sok/?q=03215711061</v>
      </c>
      <c r="L413" t="s">
        <v>1377</v>
      </c>
      <c r="M413" t="s">
        <v>1378</v>
      </c>
      <c r="N413">
        <v>96624787</v>
      </c>
      <c r="O413" t="s">
        <v>1379</v>
      </c>
      <c r="P413" t="s">
        <v>1380</v>
      </c>
      <c r="Q413">
        <v>95935478</v>
      </c>
    </row>
    <row r="414" spans="1:17" x14ac:dyDescent="0.25">
      <c r="A414" s="2">
        <v>45546.729166666664</v>
      </c>
      <c r="B414" t="s">
        <v>17</v>
      </c>
      <c r="C414" s="4" t="s">
        <v>155</v>
      </c>
      <c r="D414" t="s">
        <v>83</v>
      </c>
      <c r="E414" t="s">
        <v>559</v>
      </c>
      <c r="F414" t="s">
        <v>53</v>
      </c>
      <c r="G414" t="s">
        <v>157</v>
      </c>
      <c r="H414" t="s">
        <v>560</v>
      </c>
      <c r="I414" t="s">
        <v>29</v>
      </c>
      <c r="J414" t="str">
        <f>CONCATENATE("https://www.fotball.no/sok/?q=",H414)</f>
        <v>https://www.fotball.no/sok/?q=03108107063</v>
      </c>
      <c r="K414" s="11" t="str">
        <f>HYPERLINK(J414)</f>
        <v>https://www.fotball.no/sok/?q=03108107063</v>
      </c>
      <c r="L414" t="s">
        <v>1381</v>
      </c>
      <c r="M414" t="s">
        <v>1382</v>
      </c>
      <c r="N414">
        <v>94789917</v>
      </c>
      <c r="O414" t="s">
        <v>1383</v>
      </c>
      <c r="P414" t="s">
        <v>1384</v>
      </c>
      <c r="Q414">
        <v>45046560</v>
      </c>
    </row>
    <row r="415" spans="1:17" x14ac:dyDescent="0.25">
      <c r="A415" s="2">
        <v>45546.75</v>
      </c>
      <c r="B415" t="s">
        <v>17</v>
      </c>
      <c r="C415" s="4" t="s">
        <v>23</v>
      </c>
      <c r="D415" t="s">
        <v>37</v>
      </c>
      <c r="E415" t="s">
        <v>329</v>
      </c>
      <c r="F415" t="s">
        <v>26</v>
      </c>
      <c r="G415" t="s">
        <v>244</v>
      </c>
      <c r="H415" t="s">
        <v>561</v>
      </c>
      <c r="I415" t="s">
        <v>29</v>
      </c>
      <c r="J415" t="str">
        <f>CONCATENATE("https://www.fotball.no/sok/?q=",H415)</f>
        <v>https://www.fotball.no/sok/?q=03208104064</v>
      </c>
      <c r="K415" s="11" t="str">
        <f>HYPERLINK(J415)</f>
        <v>https://www.fotball.no/sok/?q=03208104064</v>
      </c>
      <c r="L415" t="s">
        <v>1385</v>
      </c>
      <c r="M415" t="s">
        <v>1386</v>
      </c>
      <c r="N415">
        <v>92984804</v>
      </c>
      <c r="O415" t="s">
        <v>1387</v>
      </c>
      <c r="P415" t="s">
        <v>1388</v>
      </c>
      <c r="Q415">
        <v>91850280</v>
      </c>
    </row>
    <row r="416" spans="1:17" x14ac:dyDescent="0.25">
      <c r="A416" s="2">
        <v>45546.770833333336</v>
      </c>
      <c r="B416" t="s">
        <v>17</v>
      </c>
      <c r="C416" s="4" t="s">
        <v>36</v>
      </c>
      <c r="D416" t="s">
        <v>96</v>
      </c>
      <c r="E416" t="s">
        <v>516</v>
      </c>
      <c r="F416" t="s">
        <v>53</v>
      </c>
      <c r="G416" t="s">
        <v>173</v>
      </c>
      <c r="H416" t="s">
        <v>566</v>
      </c>
      <c r="I416" t="s">
        <v>29</v>
      </c>
      <c r="J416" t="str">
        <f>CONCATENATE("https://www.fotball.no/sok/?q=",H416)</f>
        <v>https://www.fotball.no/sok/?q=03109101062</v>
      </c>
      <c r="K416" s="11" t="str">
        <f>HYPERLINK(J416)</f>
        <v>https://www.fotball.no/sok/?q=03109101062</v>
      </c>
      <c r="L416" t="s">
        <v>1389</v>
      </c>
      <c r="M416" t="s">
        <v>1390</v>
      </c>
      <c r="N416">
        <v>45385771</v>
      </c>
      <c r="O416" t="s">
        <v>1391</v>
      </c>
      <c r="P416" t="s">
        <v>1390</v>
      </c>
      <c r="Q416">
        <v>47642264</v>
      </c>
    </row>
    <row r="417" spans="1:17" x14ac:dyDescent="0.25">
      <c r="A417" s="2">
        <v>45546.770833333336</v>
      </c>
      <c r="B417" t="s">
        <v>17</v>
      </c>
      <c r="C417" s="4" t="s">
        <v>36</v>
      </c>
      <c r="D417" t="s">
        <v>142</v>
      </c>
      <c r="E417" t="s">
        <v>316</v>
      </c>
      <c r="F417" t="s">
        <v>39</v>
      </c>
      <c r="G417" t="s">
        <v>144</v>
      </c>
      <c r="H417" t="s">
        <v>565</v>
      </c>
      <c r="I417" t="s">
        <v>29</v>
      </c>
      <c r="J417" t="str">
        <f>CONCATENATE("https://www.fotball.no/sok/?q=",H417)</f>
        <v>https://www.fotball.no/sok/?q=03109111062</v>
      </c>
      <c r="K417" s="11" t="str">
        <f>HYPERLINK(J417)</f>
        <v>https://www.fotball.no/sok/?q=03109111062</v>
      </c>
      <c r="L417" t="s">
        <v>1392</v>
      </c>
      <c r="M417" t="s">
        <v>1393</v>
      </c>
      <c r="N417">
        <v>45216076</v>
      </c>
      <c r="O417" t="s">
        <v>1394</v>
      </c>
      <c r="P417" t="s">
        <v>1395</v>
      </c>
      <c r="Q417">
        <v>93263898</v>
      </c>
    </row>
    <row r="418" spans="1:17" x14ac:dyDescent="0.25">
      <c r="A418" s="2">
        <v>45546.770833333336</v>
      </c>
      <c r="B418" t="s">
        <v>17</v>
      </c>
      <c r="C418" s="4" t="s">
        <v>36</v>
      </c>
      <c r="D418" t="s">
        <v>124</v>
      </c>
      <c r="E418" t="s">
        <v>562</v>
      </c>
      <c r="F418" t="s">
        <v>66</v>
      </c>
      <c r="G418" t="s">
        <v>67</v>
      </c>
      <c r="H418" t="s">
        <v>563</v>
      </c>
      <c r="I418" t="s">
        <v>29</v>
      </c>
      <c r="J418" t="str">
        <f>CONCATENATE("https://www.fotball.no/sok/?q=",H418)</f>
        <v>https://www.fotball.no/sok/?q=03209106063</v>
      </c>
      <c r="K418" s="11" t="str">
        <f>HYPERLINK(J418)</f>
        <v>https://www.fotball.no/sok/?q=03209106063</v>
      </c>
      <c r="L418" t="s">
        <v>1396</v>
      </c>
      <c r="M418" t="s">
        <v>1397</v>
      </c>
      <c r="N418">
        <v>46126850</v>
      </c>
      <c r="O418" t="s">
        <v>1398</v>
      </c>
      <c r="P418" t="s">
        <v>1399</v>
      </c>
      <c r="Q418">
        <v>98224962</v>
      </c>
    </row>
    <row r="419" spans="1:17" x14ac:dyDescent="0.25">
      <c r="A419" s="2">
        <v>45546.770833333336</v>
      </c>
      <c r="B419" t="s">
        <v>17</v>
      </c>
      <c r="C419" s="4" t="s">
        <v>36</v>
      </c>
      <c r="D419" t="s">
        <v>251</v>
      </c>
      <c r="E419" t="s">
        <v>263</v>
      </c>
      <c r="F419" t="s">
        <v>32</v>
      </c>
      <c r="G419" t="s">
        <v>253</v>
      </c>
      <c r="H419" t="s">
        <v>564</v>
      </c>
      <c r="I419" t="s">
        <v>35</v>
      </c>
      <c r="J419" s="14" t="str">
        <f>CONCATENATE("https://www.fotball.no/sok/?q=",H419)</f>
        <v>https://www.fotball.no/sok/?q=03211106064</v>
      </c>
      <c r="K419" s="15" t="str">
        <f>HYPERLINK(J419)</f>
        <v>https://www.fotball.no/sok/?q=03211106064</v>
      </c>
      <c r="L419" t="s">
        <v>1400</v>
      </c>
      <c r="M419" t="s">
        <v>1401</v>
      </c>
      <c r="N419">
        <v>94051826</v>
      </c>
      <c r="O419" t="s">
        <v>1402</v>
      </c>
      <c r="P419" t="s">
        <v>1401</v>
      </c>
      <c r="Q419">
        <v>99538916</v>
      </c>
    </row>
    <row r="420" spans="1:17" x14ac:dyDescent="0.25">
      <c r="A420" s="2">
        <v>45546.78125</v>
      </c>
      <c r="B420" t="s">
        <v>17</v>
      </c>
      <c r="C420" s="4" t="s">
        <v>547</v>
      </c>
      <c r="D420" t="s">
        <v>142</v>
      </c>
      <c r="E420" t="s">
        <v>569</v>
      </c>
      <c r="F420" t="s">
        <v>44</v>
      </c>
      <c r="G420" t="s">
        <v>88</v>
      </c>
      <c r="H420" t="s">
        <v>570</v>
      </c>
      <c r="I420" t="s">
        <v>35</v>
      </c>
      <c r="J420" s="14" t="str">
        <f>CONCATENATE("https://www.fotball.no/sok/?q=",H420)</f>
        <v>https://www.fotball.no/sok/?q=03111021063</v>
      </c>
      <c r="K420" s="15" t="str">
        <f>HYPERLINK(J420)</f>
        <v>https://www.fotball.no/sok/?q=03111021063</v>
      </c>
      <c r="L420" t="s">
        <v>1403</v>
      </c>
      <c r="M420" t="s">
        <v>1404</v>
      </c>
      <c r="N420">
        <v>90064275</v>
      </c>
      <c r="O420" t="s">
        <v>1405</v>
      </c>
      <c r="P420" t="s">
        <v>1404</v>
      </c>
      <c r="Q420">
        <v>91845920</v>
      </c>
    </row>
    <row r="421" spans="1:17" x14ac:dyDescent="0.25">
      <c r="A421" s="2">
        <v>45546.798611111109</v>
      </c>
      <c r="B421" t="s">
        <v>17</v>
      </c>
      <c r="C421" s="4" t="s">
        <v>19</v>
      </c>
      <c r="D421" t="s">
        <v>93</v>
      </c>
      <c r="E421" t="s">
        <v>225</v>
      </c>
      <c r="F421" t="s">
        <v>896</v>
      </c>
      <c r="G421" t="s">
        <v>190</v>
      </c>
      <c r="H421" t="s">
        <v>1171</v>
      </c>
      <c r="I421" t="s">
        <v>35</v>
      </c>
      <c r="J421" s="14" t="str">
        <f>CONCATENATE("https://www.fotball.no/sok/?q=",H421)</f>
        <v>https://www.fotball.no/sok/?q=03111008061</v>
      </c>
      <c r="K421" s="15" t="str">
        <f>HYPERLINK(J421)</f>
        <v>https://www.fotball.no/sok/?q=03111008061</v>
      </c>
      <c r="L421" t="s">
        <v>1406</v>
      </c>
      <c r="M421" t="s">
        <v>1407</v>
      </c>
      <c r="N421">
        <v>40185629</v>
      </c>
      <c r="O421" t="s">
        <v>1408</v>
      </c>
      <c r="P421" t="s">
        <v>1409</v>
      </c>
      <c r="Q421">
        <v>40805048</v>
      </c>
    </row>
    <row r="422" spans="1:17" x14ac:dyDescent="0.25">
      <c r="A422" s="2">
        <v>45547.75</v>
      </c>
      <c r="B422" t="s">
        <v>9</v>
      </c>
      <c r="C422" s="4" t="s">
        <v>23</v>
      </c>
      <c r="D422" t="s">
        <v>806</v>
      </c>
      <c r="E422" t="s">
        <v>1173</v>
      </c>
      <c r="F422" t="s">
        <v>912</v>
      </c>
      <c r="G422" t="s">
        <v>807</v>
      </c>
      <c r="H422" t="s">
        <v>1174</v>
      </c>
      <c r="I422" t="s">
        <v>29</v>
      </c>
      <c r="J422" t="str">
        <f>CONCATENATE("https://www.fotball.no/sok/?q=",H422)</f>
        <v>https://www.fotball.no/sok/?q=03108101090</v>
      </c>
      <c r="K422" s="11" t="str">
        <f>HYPERLINK(J422)</f>
        <v>https://www.fotball.no/sok/?q=03108101090</v>
      </c>
      <c r="L422" t="s">
        <v>1410</v>
      </c>
      <c r="M422" t="s">
        <v>1411</v>
      </c>
      <c r="N422">
        <v>94088063</v>
      </c>
      <c r="O422" t="s">
        <v>1413</v>
      </c>
      <c r="P422" t="s">
        <v>1414</v>
      </c>
      <c r="Q422">
        <v>45588179</v>
      </c>
    </row>
    <row r="423" spans="1:17" x14ac:dyDescent="0.25">
      <c r="A423" s="2">
        <v>45547.75</v>
      </c>
      <c r="B423" t="s">
        <v>9</v>
      </c>
      <c r="C423" s="4" t="s">
        <v>23</v>
      </c>
      <c r="D423" t="s">
        <v>47</v>
      </c>
      <c r="E423" t="s">
        <v>257</v>
      </c>
      <c r="F423" t="s">
        <v>53</v>
      </c>
      <c r="G423" t="s">
        <v>114</v>
      </c>
      <c r="H423" t="s">
        <v>571</v>
      </c>
      <c r="I423" t="s">
        <v>29</v>
      </c>
      <c r="J423" t="str">
        <f>CONCATENATE("https://www.fotball.no/sok/?q=",H423)</f>
        <v>https://www.fotball.no/sok/?q=03108104065</v>
      </c>
      <c r="K423" s="11" t="str">
        <f>HYPERLINK(J423)</f>
        <v>https://www.fotball.no/sok/?q=03108104065</v>
      </c>
      <c r="L423" t="s">
        <v>1415</v>
      </c>
      <c r="M423" t="s">
        <v>1416</v>
      </c>
      <c r="N423">
        <v>97322131</v>
      </c>
      <c r="O423" t="s">
        <v>1417</v>
      </c>
      <c r="P423" t="s">
        <v>1418</v>
      </c>
      <c r="Q423">
        <v>46500553</v>
      </c>
    </row>
    <row r="424" spans="1:17" x14ac:dyDescent="0.25">
      <c r="A424" s="2">
        <v>45547.770833333336</v>
      </c>
      <c r="B424" t="s">
        <v>9</v>
      </c>
      <c r="C424" s="4" t="s">
        <v>36</v>
      </c>
      <c r="D424" t="s">
        <v>60</v>
      </c>
      <c r="E424" t="s">
        <v>572</v>
      </c>
      <c r="F424" t="s">
        <v>39</v>
      </c>
      <c r="G424" t="s">
        <v>193</v>
      </c>
      <c r="H424" t="s">
        <v>573</v>
      </c>
      <c r="I424" t="s">
        <v>29</v>
      </c>
      <c r="J424" t="str">
        <f>CONCATENATE("https://www.fotball.no/sok/?q=",H424)</f>
        <v>https://www.fotball.no/sok/?q=03109114061</v>
      </c>
      <c r="K424" s="11" t="str">
        <f>HYPERLINK(J424)</f>
        <v>https://www.fotball.no/sok/?q=03109114061</v>
      </c>
      <c r="L424" t="s">
        <v>1419</v>
      </c>
      <c r="M424" t="s">
        <v>1420</v>
      </c>
      <c r="N424">
        <v>97333859</v>
      </c>
      <c r="O424" t="s">
        <v>1421</v>
      </c>
      <c r="P424" t="s">
        <v>1422</v>
      </c>
      <c r="Q424">
        <v>46912922</v>
      </c>
    </row>
    <row r="425" spans="1:17" x14ac:dyDescent="0.25">
      <c r="A425" s="2">
        <v>45547.770833333336</v>
      </c>
      <c r="B425" t="s">
        <v>9</v>
      </c>
      <c r="C425" s="4" t="s">
        <v>36</v>
      </c>
      <c r="D425" t="s">
        <v>51</v>
      </c>
      <c r="E425" t="s">
        <v>575</v>
      </c>
      <c r="F425" t="s">
        <v>66</v>
      </c>
      <c r="G425" t="s">
        <v>196</v>
      </c>
      <c r="H425" t="s">
        <v>576</v>
      </c>
      <c r="I425" t="s">
        <v>29</v>
      </c>
      <c r="J425" t="str">
        <f>CONCATENATE("https://www.fotball.no/sok/?q=",H425)</f>
        <v>https://www.fotball.no/sok/?q=03209107043</v>
      </c>
      <c r="K425" s="11" t="str">
        <f>HYPERLINK(J425)</f>
        <v>https://www.fotball.no/sok/?q=03209107043</v>
      </c>
      <c r="L425" t="s">
        <v>1423</v>
      </c>
      <c r="M425" t="s">
        <v>1424</v>
      </c>
      <c r="N425">
        <v>47683557</v>
      </c>
      <c r="O425" t="s">
        <v>1425</v>
      </c>
      <c r="P425" t="s">
        <v>1380</v>
      </c>
      <c r="Q425">
        <v>95935478</v>
      </c>
    </row>
    <row r="426" spans="1:17" x14ac:dyDescent="0.25">
      <c r="A426" s="2">
        <v>45547.770833333336</v>
      </c>
      <c r="B426" t="s">
        <v>9</v>
      </c>
      <c r="C426" s="4" t="s">
        <v>36</v>
      </c>
      <c r="D426" t="s">
        <v>24</v>
      </c>
      <c r="E426" t="s">
        <v>562</v>
      </c>
      <c r="F426" t="s">
        <v>32</v>
      </c>
      <c r="G426" t="s">
        <v>201</v>
      </c>
      <c r="H426" t="s">
        <v>574</v>
      </c>
      <c r="I426" t="s">
        <v>35</v>
      </c>
      <c r="J426" s="14" t="str">
        <f>CONCATENATE("https://www.fotball.no/sok/?q=",H426)</f>
        <v>https://www.fotball.no/sok/?q=03111007061</v>
      </c>
      <c r="K426" s="15" t="str">
        <f>HYPERLINK(J426)</f>
        <v>https://www.fotball.no/sok/?q=03111007061</v>
      </c>
      <c r="L426" t="s">
        <v>1426</v>
      </c>
      <c r="M426" t="s">
        <v>1427</v>
      </c>
      <c r="N426">
        <v>46969809</v>
      </c>
      <c r="O426" t="s">
        <v>1428</v>
      </c>
      <c r="P426" t="s">
        <v>1427</v>
      </c>
      <c r="Q426">
        <v>97716111</v>
      </c>
    </row>
    <row r="427" spans="1:17" x14ac:dyDescent="0.25">
      <c r="A427" s="2">
        <v>45547.777777777781</v>
      </c>
      <c r="B427" t="s">
        <v>9</v>
      </c>
      <c r="C427" s="4" t="s">
        <v>544</v>
      </c>
      <c r="D427" t="s">
        <v>159</v>
      </c>
      <c r="E427" t="s">
        <v>295</v>
      </c>
      <c r="F427" t="s">
        <v>44</v>
      </c>
      <c r="G427" t="s">
        <v>161</v>
      </c>
      <c r="H427" t="s">
        <v>580</v>
      </c>
      <c r="I427" t="s">
        <v>35</v>
      </c>
      <c r="J427" s="14" t="str">
        <f>CONCATENATE("https://www.fotball.no/sok/?q=",H427)</f>
        <v>https://www.fotball.no/sok/?q=03210704065</v>
      </c>
      <c r="K427" s="15" t="str">
        <f>HYPERLINK(J427)</f>
        <v>https://www.fotball.no/sok/?q=03210704065</v>
      </c>
      <c r="L427" t="s">
        <v>1429</v>
      </c>
      <c r="M427" t="s">
        <v>1430</v>
      </c>
      <c r="N427">
        <v>94853048</v>
      </c>
      <c r="O427" t="s">
        <v>1431</v>
      </c>
      <c r="P427" t="s">
        <v>1430</v>
      </c>
      <c r="Q427">
        <v>93483514</v>
      </c>
    </row>
    <row r="428" spans="1:17" x14ac:dyDescent="0.25">
      <c r="A428" s="2">
        <v>45547.798611111109</v>
      </c>
      <c r="B428" t="s">
        <v>9</v>
      </c>
      <c r="C428" s="4" t="s">
        <v>19</v>
      </c>
      <c r="D428" t="s">
        <v>83</v>
      </c>
      <c r="E428" t="s">
        <v>672</v>
      </c>
      <c r="F428" t="s">
        <v>896</v>
      </c>
      <c r="G428" t="s">
        <v>133</v>
      </c>
      <c r="H428" t="s">
        <v>1175</v>
      </c>
      <c r="I428" t="s">
        <v>35</v>
      </c>
      <c r="J428" s="14" t="str">
        <f>CONCATENATE("https://www.fotball.no/sok/?q=",H428)</f>
        <v>https://www.fotball.no/sok/?q=03111019063</v>
      </c>
      <c r="K428" s="15" t="str">
        <f>HYPERLINK(J428)</f>
        <v>https://www.fotball.no/sok/?q=03111019063</v>
      </c>
      <c r="L428" t="s">
        <v>1432</v>
      </c>
      <c r="M428" t="s">
        <v>1433</v>
      </c>
      <c r="N428">
        <v>45100294</v>
      </c>
      <c r="O428" t="s">
        <v>1434</v>
      </c>
      <c r="P428" t="s">
        <v>1435</v>
      </c>
      <c r="Q428">
        <v>90053410</v>
      </c>
    </row>
    <row r="429" spans="1:17" x14ac:dyDescent="0.25">
      <c r="A429" s="2">
        <v>45549.625</v>
      </c>
      <c r="B429" t="s">
        <v>206</v>
      </c>
      <c r="C429" s="4" t="s">
        <v>209</v>
      </c>
      <c r="D429" t="s">
        <v>47</v>
      </c>
      <c r="E429" t="s">
        <v>422</v>
      </c>
      <c r="F429" t="s">
        <v>931</v>
      </c>
      <c r="G429" t="s">
        <v>49</v>
      </c>
      <c r="H429" t="s">
        <v>1178</v>
      </c>
      <c r="I429" t="s">
        <v>35</v>
      </c>
      <c r="J429" s="14" t="str">
        <f>CONCATENATE("https://www.fotball.no/sok/?q=",H429)</f>
        <v>https://www.fotball.no/sok/?q=03111005095</v>
      </c>
      <c r="K429" s="15" t="str">
        <f>HYPERLINK(J429)</f>
        <v>https://www.fotball.no/sok/?q=03111005095</v>
      </c>
      <c r="L429" t="s">
        <v>1436</v>
      </c>
      <c r="M429" t="s">
        <v>1437</v>
      </c>
      <c r="N429">
        <v>90234668</v>
      </c>
      <c r="O429" t="s">
        <v>1438</v>
      </c>
      <c r="P429" t="s">
        <v>1439</v>
      </c>
      <c r="Q429">
        <v>99621646</v>
      </c>
    </row>
    <row r="430" spans="1:17" x14ac:dyDescent="0.25">
      <c r="A430" s="2">
        <v>45551.75</v>
      </c>
      <c r="B430" t="s">
        <v>13</v>
      </c>
      <c r="C430" s="4" t="s">
        <v>23</v>
      </c>
      <c r="D430" t="s">
        <v>24</v>
      </c>
      <c r="E430" t="s">
        <v>147</v>
      </c>
      <c r="F430" t="s">
        <v>26</v>
      </c>
      <c r="G430" t="s">
        <v>27</v>
      </c>
      <c r="H430" t="s">
        <v>583</v>
      </c>
      <c r="I430" t="s">
        <v>29</v>
      </c>
      <c r="J430" t="str">
        <f>CONCATENATE("https://www.fotball.no/sok/?q=",H430)</f>
        <v>https://www.fotball.no/sok/?q=03208102068</v>
      </c>
      <c r="K430" s="11" t="str">
        <f>HYPERLINK(J430)</f>
        <v>https://www.fotball.no/sok/?q=03208102068</v>
      </c>
      <c r="L430" t="s">
        <v>1440</v>
      </c>
      <c r="M430" t="s">
        <v>1441</v>
      </c>
      <c r="N430">
        <v>47860509</v>
      </c>
      <c r="O430" t="s">
        <v>1442</v>
      </c>
      <c r="P430" t="s">
        <v>1443</v>
      </c>
      <c r="Q430">
        <v>45092959</v>
      </c>
    </row>
    <row r="431" spans="1:17" x14ac:dyDescent="0.25">
      <c r="A431" s="2">
        <v>45551.770833333336</v>
      </c>
      <c r="B431" t="s">
        <v>13</v>
      </c>
      <c r="C431" s="4" t="s">
        <v>36</v>
      </c>
      <c r="D431" t="s">
        <v>64</v>
      </c>
      <c r="E431" t="s">
        <v>43</v>
      </c>
      <c r="F431" t="s">
        <v>44</v>
      </c>
      <c r="G431" t="s">
        <v>45</v>
      </c>
      <c r="H431" t="s">
        <v>584</v>
      </c>
      <c r="I431" t="s">
        <v>35</v>
      </c>
      <c r="J431" s="14" t="str">
        <f>CONCATENATE("https://www.fotball.no/sok/?q=",H431)</f>
        <v>https://www.fotball.no/sok/?q=03212701061</v>
      </c>
      <c r="K431" s="15" t="str">
        <f>HYPERLINK(J431)</f>
        <v>https://www.fotball.no/sok/?q=03212701061</v>
      </c>
      <c r="L431" t="s">
        <v>1444</v>
      </c>
      <c r="M431" t="s">
        <v>1445</v>
      </c>
      <c r="N431">
        <v>91757710</v>
      </c>
      <c r="O431" t="s">
        <v>1446</v>
      </c>
      <c r="P431" t="s">
        <v>1447</v>
      </c>
      <c r="Q431">
        <v>93258775</v>
      </c>
    </row>
    <row r="432" spans="1:17" x14ac:dyDescent="0.25">
      <c r="A432" s="2">
        <v>45551.770833333336</v>
      </c>
      <c r="B432" t="s">
        <v>13</v>
      </c>
      <c r="C432" s="4" t="s">
        <v>36</v>
      </c>
      <c r="D432" t="s">
        <v>124</v>
      </c>
      <c r="E432" t="s">
        <v>585</v>
      </c>
      <c r="F432" t="s">
        <v>32</v>
      </c>
      <c r="G432" t="s">
        <v>125</v>
      </c>
      <c r="H432" t="s">
        <v>586</v>
      </c>
      <c r="I432" t="s">
        <v>35</v>
      </c>
      <c r="J432" s="14" t="str">
        <f>CONCATENATE("https://www.fotball.no/sok/?q=",H432)</f>
        <v>https://www.fotball.no/sok/?q=03211105068</v>
      </c>
      <c r="K432" s="15" t="str">
        <f>HYPERLINK(J432)</f>
        <v>https://www.fotball.no/sok/?q=03211105068</v>
      </c>
      <c r="L432" t="s">
        <v>1448</v>
      </c>
      <c r="M432" t="s">
        <v>1449</v>
      </c>
      <c r="N432">
        <v>94461188</v>
      </c>
      <c r="O432" t="s">
        <v>1450</v>
      </c>
      <c r="P432" t="s">
        <v>1451</v>
      </c>
      <c r="Q432">
        <v>41346207</v>
      </c>
    </row>
    <row r="433" spans="1:17" x14ac:dyDescent="0.25">
      <c r="A433" s="2">
        <v>45551.791666666664</v>
      </c>
      <c r="B433" t="s">
        <v>13</v>
      </c>
      <c r="C433" s="4" t="s">
        <v>21</v>
      </c>
      <c r="D433" t="s">
        <v>37</v>
      </c>
      <c r="E433" t="s">
        <v>308</v>
      </c>
      <c r="F433" t="s">
        <v>690</v>
      </c>
      <c r="G433" t="s">
        <v>107</v>
      </c>
      <c r="H433" t="s">
        <v>729</v>
      </c>
      <c r="I433" t="s">
        <v>35</v>
      </c>
      <c r="J433" s="14" t="str">
        <f>CONCATENATE("https://www.fotball.no/sok/?q=",H433)</f>
        <v>https://www.fotball.no/sok/?q=03110707069</v>
      </c>
      <c r="K433" s="15" t="str">
        <f>HYPERLINK(J433)</f>
        <v>https://www.fotball.no/sok/?q=03110707069</v>
      </c>
      <c r="L433" t="s">
        <v>1452</v>
      </c>
      <c r="M433" t="s">
        <v>1453</v>
      </c>
      <c r="N433">
        <v>96647515</v>
      </c>
      <c r="O433" t="s">
        <v>1454</v>
      </c>
      <c r="P433" t="s">
        <v>1455</v>
      </c>
      <c r="Q433">
        <v>91109910</v>
      </c>
    </row>
    <row r="434" spans="1:17" x14ac:dyDescent="0.25">
      <c r="A434" s="2">
        <v>45551.791666666664</v>
      </c>
      <c r="B434" t="s">
        <v>13</v>
      </c>
      <c r="C434" s="4" t="s">
        <v>21</v>
      </c>
      <c r="D434" t="s">
        <v>331</v>
      </c>
      <c r="E434" t="s">
        <v>249</v>
      </c>
      <c r="F434" t="s">
        <v>705</v>
      </c>
      <c r="G434" t="s">
        <v>332</v>
      </c>
      <c r="H434" t="s">
        <v>732</v>
      </c>
      <c r="I434" t="s">
        <v>35</v>
      </c>
      <c r="J434" s="14" t="str">
        <f>CONCATENATE("https://www.fotball.no/sok/?q=",H434)</f>
        <v>https://www.fotball.no/sok/?q=03110709068</v>
      </c>
      <c r="K434" s="15" t="str">
        <f>HYPERLINK(J434)</f>
        <v>https://www.fotball.no/sok/?q=03110709068</v>
      </c>
      <c r="L434" t="s">
        <v>1300</v>
      </c>
      <c r="M434" t="s">
        <v>1301</v>
      </c>
      <c r="N434">
        <v>41732006</v>
      </c>
      <c r="O434" t="s">
        <v>1303</v>
      </c>
      <c r="P434" t="s">
        <v>1304</v>
      </c>
      <c r="Q434">
        <v>91564654</v>
      </c>
    </row>
    <row r="435" spans="1:17" x14ac:dyDescent="0.25">
      <c r="A435" s="2">
        <v>45551.791666666664</v>
      </c>
      <c r="B435" t="s">
        <v>13</v>
      </c>
      <c r="C435" s="4" t="s">
        <v>21</v>
      </c>
      <c r="D435" t="s">
        <v>47</v>
      </c>
      <c r="E435" t="s">
        <v>730</v>
      </c>
      <c r="F435" t="s">
        <v>678</v>
      </c>
      <c r="G435" t="s">
        <v>332</v>
      </c>
      <c r="H435" t="s">
        <v>731</v>
      </c>
      <c r="I435" t="s">
        <v>35</v>
      </c>
      <c r="J435" s="14" t="str">
        <f>CONCATENATE("https://www.fotball.no/sok/?q=",H435)</f>
        <v>https://www.fotball.no/sok/?q=03110709066</v>
      </c>
      <c r="K435" s="15" t="str">
        <f>HYPERLINK(J435)</f>
        <v>https://www.fotball.no/sok/?q=03110709066</v>
      </c>
      <c r="L435" t="s">
        <v>1305</v>
      </c>
      <c r="M435" t="s">
        <v>1306</v>
      </c>
      <c r="N435">
        <v>92970425</v>
      </c>
      <c r="O435" t="s">
        <v>1307</v>
      </c>
      <c r="P435" t="s">
        <v>1308</v>
      </c>
      <c r="Q435">
        <v>97518379</v>
      </c>
    </row>
    <row r="436" spans="1:17" x14ac:dyDescent="0.25">
      <c r="A436" s="2">
        <v>45551.822916666664</v>
      </c>
      <c r="B436" t="s">
        <v>13</v>
      </c>
      <c r="C436" s="4" t="s">
        <v>923</v>
      </c>
      <c r="D436" t="s">
        <v>207</v>
      </c>
      <c r="E436" t="s">
        <v>1180</v>
      </c>
      <c r="F436" t="s">
        <v>896</v>
      </c>
      <c r="G436" t="s">
        <v>948</v>
      </c>
      <c r="H436" t="s">
        <v>1181</v>
      </c>
      <c r="I436" t="s">
        <v>35</v>
      </c>
      <c r="J436" s="14" t="str">
        <f>CONCATENATE("https://www.fotball.no/sok/?q=",H436)</f>
        <v>https://www.fotball.no/sok/?q=03220722067</v>
      </c>
      <c r="K436" s="15" t="str">
        <f>HYPERLINK(J436)</f>
        <v>https://www.fotball.no/sok/?q=03220722067</v>
      </c>
      <c r="L436" t="s">
        <v>1309</v>
      </c>
      <c r="M436" t="s">
        <v>1310</v>
      </c>
      <c r="N436">
        <v>90581304</v>
      </c>
      <c r="O436" t="s">
        <v>1311</v>
      </c>
      <c r="P436" t="s">
        <v>1312</v>
      </c>
      <c r="Q436">
        <v>99362093</v>
      </c>
    </row>
    <row r="437" spans="1:17" x14ac:dyDescent="0.25">
      <c r="A437" s="2">
        <v>45551.864583333336</v>
      </c>
      <c r="B437" t="s">
        <v>13</v>
      </c>
      <c r="C437" s="4" t="s">
        <v>1007</v>
      </c>
      <c r="D437" t="s">
        <v>207</v>
      </c>
      <c r="E437" t="s">
        <v>20</v>
      </c>
      <c r="F437" t="s">
        <v>931</v>
      </c>
      <c r="G437" t="s">
        <v>1008</v>
      </c>
      <c r="H437" t="s">
        <v>1182</v>
      </c>
      <c r="I437" t="s">
        <v>35</v>
      </c>
      <c r="J437" s="14" t="str">
        <f>CONCATENATE("https://www.fotball.no/sok/?q=",H437)</f>
        <v>https://www.fotball.no/sok/?q=03148101047</v>
      </c>
      <c r="K437" s="15" t="str">
        <f>HYPERLINK(J437)</f>
        <v>https://www.fotball.no/sok/?q=03148101047</v>
      </c>
      <c r="L437" t="s">
        <v>1313</v>
      </c>
      <c r="M437" t="s">
        <v>1314</v>
      </c>
      <c r="N437">
        <v>92984406</v>
      </c>
      <c r="O437" t="s">
        <v>1315</v>
      </c>
      <c r="P437" t="s">
        <v>1316</v>
      </c>
      <c r="Q437">
        <v>92809939</v>
      </c>
    </row>
    <row r="438" spans="1:17" x14ac:dyDescent="0.25">
      <c r="A438" s="2">
        <v>45552.75</v>
      </c>
      <c r="B438" t="s">
        <v>16</v>
      </c>
      <c r="C438" s="4" t="s">
        <v>23</v>
      </c>
      <c r="D438" t="s">
        <v>51</v>
      </c>
      <c r="E438" t="s">
        <v>348</v>
      </c>
      <c r="F438" t="s">
        <v>53</v>
      </c>
      <c r="G438" t="s">
        <v>54</v>
      </c>
      <c r="H438" t="s">
        <v>588</v>
      </c>
      <c r="I438" t="s">
        <v>29</v>
      </c>
      <c r="J438" t="str">
        <f>CONCATENATE("https://www.fotball.no/sok/?q=",H438)</f>
        <v>https://www.fotball.no/sok/?q=03108112066</v>
      </c>
      <c r="K438" s="11" t="str">
        <f>HYPERLINK(J438)</f>
        <v>https://www.fotball.no/sok/?q=03108112066</v>
      </c>
      <c r="L438" t="s">
        <v>1317</v>
      </c>
      <c r="M438" t="s">
        <v>1318</v>
      </c>
      <c r="N438">
        <v>94054201</v>
      </c>
      <c r="O438" t="s">
        <v>1319</v>
      </c>
      <c r="P438" t="s">
        <v>1320</v>
      </c>
      <c r="Q438">
        <v>99289941</v>
      </c>
    </row>
    <row r="439" spans="1:17" x14ac:dyDescent="0.25">
      <c r="A439" s="2">
        <v>45552.75</v>
      </c>
      <c r="B439" t="s">
        <v>16</v>
      </c>
      <c r="C439" s="4" t="s">
        <v>23</v>
      </c>
      <c r="D439" t="s">
        <v>60</v>
      </c>
      <c r="E439" t="s">
        <v>47</v>
      </c>
      <c r="F439" t="s">
        <v>26</v>
      </c>
      <c r="G439" t="s">
        <v>62</v>
      </c>
      <c r="H439" t="s">
        <v>587</v>
      </c>
      <c r="I439" t="s">
        <v>29</v>
      </c>
      <c r="J439" t="str">
        <f>CONCATENATE("https://www.fotball.no/sok/?q=",H439)</f>
        <v>https://www.fotball.no/sok/?q=03208101066</v>
      </c>
      <c r="K439" s="11" t="str">
        <f>HYPERLINK(J439)</f>
        <v>https://www.fotball.no/sok/?q=03208101066</v>
      </c>
      <c r="L439" t="s">
        <v>1321</v>
      </c>
      <c r="M439" t="s">
        <v>1322</v>
      </c>
      <c r="N439">
        <v>94890524</v>
      </c>
      <c r="O439" t="s">
        <v>1323</v>
      </c>
      <c r="P439" t="s">
        <v>1322</v>
      </c>
      <c r="Q439">
        <v>91738153</v>
      </c>
    </row>
    <row r="440" spans="1:17" x14ac:dyDescent="0.25">
      <c r="A440" s="2">
        <v>45552.75</v>
      </c>
      <c r="B440" t="s">
        <v>16</v>
      </c>
      <c r="C440" s="4" t="s">
        <v>23</v>
      </c>
      <c r="D440" t="s">
        <v>251</v>
      </c>
      <c r="E440" t="s">
        <v>185</v>
      </c>
      <c r="F440" t="s">
        <v>931</v>
      </c>
      <c r="G440" t="s">
        <v>908</v>
      </c>
      <c r="H440" t="s">
        <v>1183</v>
      </c>
      <c r="I440" t="s">
        <v>35</v>
      </c>
      <c r="J440" s="14" t="str">
        <f>CONCATENATE("https://www.fotball.no/sok/?q=",H440)</f>
        <v>https://www.fotball.no/sok/?q=03110701061</v>
      </c>
      <c r="K440" s="15" t="str">
        <f>HYPERLINK(J440)</f>
        <v>https://www.fotball.no/sok/?q=03110701061</v>
      </c>
      <c r="L440" t="s">
        <v>1324</v>
      </c>
      <c r="M440" t="s">
        <v>1325</v>
      </c>
      <c r="N440">
        <v>46524658</v>
      </c>
      <c r="O440" t="s">
        <v>1326</v>
      </c>
      <c r="P440" t="s">
        <v>1327</v>
      </c>
      <c r="Q440">
        <v>92259260</v>
      </c>
    </row>
    <row r="441" spans="1:17" x14ac:dyDescent="0.25">
      <c r="A441" s="2">
        <v>45552.770833333336</v>
      </c>
      <c r="B441" t="s">
        <v>16</v>
      </c>
      <c r="C441" s="4" t="s">
        <v>36</v>
      </c>
      <c r="D441" t="s">
        <v>83</v>
      </c>
      <c r="E441" t="s">
        <v>329</v>
      </c>
      <c r="F441" t="s">
        <v>39</v>
      </c>
      <c r="G441" t="s">
        <v>119</v>
      </c>
      <c r="H441" t="s">
        <v>595</v>
      </c>
      <c r="I441" t="s">
        <v>29</v>
      </c>
      <c r="J441" t="str">
        <f>CONCATENATE("https://www.fotball.no/sok/?q=",H441)</f>
        <v>https://www.fotball.no/sok/?q=03109109066</v>
      </c>
      <c r="K441" s="11" t="str">
        <f>HYPERLINK(J441)</f>
        <v>https://www.fotball.no/sok/?q=03109109066</v>
      </c>
      <c r="L441" t="s">
        <v>1328</v>
      </c>
      <c r="M441" t="s">
        <v>1329</v>
      </c>
      <c r="N441">
        <v>41388169</v>
      </c>
      <c r="O441" t="s">
        <v>1330</v>
      </c>
      <c r="P441" t="s">
        <v>1331</v>
      </c>
      <c r="Q441">
        <v>97098870</v>
      </c>
    </row>
    <row r="442" spans="1:17" x14ac:dyDescent="0.25">
      <c r="A442" s="2">
        <v>45552.770833333336</v>
      </c>
      <c r="B442" t="s">
        <v>16</v>
      </c>
      <c r="C442" s="4" t="s">
        <v>36</v>
      </c>
      <c r="D442" t="s">
        <v>64</v>
      </c>
      <c r="E442" t="s">
        <v>593</v>
      </c>
      <c r="F442" t="s">
        <v>66</v>
      </c>
      <c r="G442" t="s">
        <v>67</v>
      </c>
      <c r="H442" t="s">
        <v>594</v>
      </c>
      <c r="I442" t="s">
        <v>29</v>
      </c>
      <c r="J442" t="str">
        <f>CONCATENATE("https://www.fotball.no/sok/?q=",H442)</f>
        <v>https://www.fotball.no/sok/?q=03209106068</v>
      </c>
      <c r="K442" s="11" t="str">
        <f>HYPERLINK(J442)</f>
        <v>https://www.fotball.no/sok/?q=03209106068</v>
      </c>
      <c r="L442" t="s">
        <v>1332</v>
      </c>
      <c r="M442" t="s">
        <v>1333</v>
      </c>
      <c r="N442">
        <v>95751585</v>
      </c>
      <c r="O442" t="s">
        <v>1334</v>
      </c>
      <c r="P442" t="s">
        <v>1333</v>
      </c>
      <c r="Q442">
        <v>95751585</v>
      </c>
    </row>
    <row r="443" spans="1:17" x14ac:dyDescent="0.25">
      <c r="A443" s="2">
        <v>45552.770833333336</v>
      </c>
      <c r="B443" t="s">
        <v>16</v>
      </c>
      <c r="C443" s="4" t="s">
        <v>36</v>
      </c>
      <c r="D443" t="s">
        <v>124</v>
      </c>
      <c r="E443" t="s">
        <v>42</v>
      </c>
      <c r="F443" t="s">
        <v>44</v>
      </c>
      <c r="G443" t="s">
        <v>45</v>
      </c>
      <c r="H443" t="s">
        <v>596</v>
      </c>
      <c r="I443" t="s">
        <v>35</v>
      </c>
      <c r="J443" s="14" t="str">
        <f>CONCATENATE("https://www.fotball.no/sok/?q=",H443)</f>
        <v>https://www.fotball.no/sok/?q=03212701062</v>
      </c>
      <c r="K443" s="15" t="str">
        <f>HYPERLINK(J443)</f>
        <v>https://www.fotball.no/sok/?q=03212701062</v>
      </c>
      <c r="L443" t="s">
        <v>1335</v>
      </c>
      <c r="M443" t="s">
        <v>1336</v>
      </c>
      <c r="N443">
        <v>97340503</v>
      </c>
      <c r="O443" t="s">
        <v>1337</v>
      </c>
      <c r="P443" t="s">
        <v>1338</v>
      </c>
      <c r="Q443">
        <v>95417415</v>
      </c>
    </row>
    <row r="444" spans="1:17" x14ac:dyDescent="0.25">
      <c r="A444" s="2">
        <v>45552.770833333336</v>
      </c>
      <c r="B444" t="s">
        <v>16</v>
      </c>
      <c r="C444" s="4" t="s">
        <v>36</v>
      </c>
      <c r="D444" t="s">
        <v>42</v>
      </c>
      <c r="E444" t="s">
        <v>312</v>
      </c>
      <c r="F444" t="s">
        <v>32</v>
      </c>
      <c r="G444" t="s">
        <v>103</v>
      </c>
      <c r="H444" t="s">
        <v>592</v>
      </c>
      <c r="I444" t="s">
        <v>35</v>
      </c>
      <c r="J444" s="14" t="str">
        <f>CONCATENATE("https://www.fotball.no/sok/?q=",H444)</f>
        <v>https://www.fotball.no/sok/?q=03211104068</v>
      </c>
      <c r="K444" s="15" t="str">
        <f>HYPERLINK(J444)</f>
        <v>https://www.fotball.no/sok/?q=03211104068</v>
      </c>
      <c r="L444" t="s">
        <v>1339</v>
      </c>
      <c r="M444" t="s">
        <v>1340</v>
      </c>
      <c r="N444">
        <v>90425616</v>
      </c>
      <c r="O444" t="s">
        <v>1341</v>
      </c>
      <c r="P444" t="s">
        <v>1342</v>
      </c>
      <c r="Q444">
        <v>99617227</v>
      </c>
    </row>
    <row r="445" spans="1:17" x14ac:dyDescent="0.25">
      <c r="A445" s="2">
        <v>45552.791666666664</v>
      </c>
      <c r="B445" t="s">
        <v>16</v>
      </c>
      <c r="C445" s="4" t="s">
        <v>21</v>
      </c>
      <c r="D445" t="s">
        <v>30</v>
      </c>
      <c r="E445" t="s">
        <v>427</v>
      </c>
      <c r="F445" t="s">
        <v>673</v>
      </c>
      <c r="G445" t="s">
        <v>33</v>
      </c>
      <c r="H445" t="s">
        <v>734</v>
      </c>
      <c r="I445" t="s">
        <v>35</v>
      </c>
      <c r="J445" s="14" t="str">
        <f>CONCATENATE("https://www.fotball.no/sok/?q=",H445)</f>
        <v>https://www.fotball.no/sok/?q=03110710067</v>
      </c>
      <c r="K445" s="15" t="str">
        <f>HYPERLINK(J445)</f>
        <v>https://www.fotball.no/sok/?q=03110710067</v>
      </c>
      <c r="L445" t="s">
        <v>1343</v>
      </c>
      <c r="M445" t="s">
        <v>1344</v>
      </c>
      <c r="N445">
        <v>94970559</v>
      </c>
      <c r="O445" t="s">
        <v>1345</v>
      </c>
      <c r="P445" t="s">
        <v>1346</v>
      </c>
      <c r="Q445">
        <v>95260190</v>
      </c>
    </row>
    <row r="446" spans="1:17" x14ac:dyDescent="0.25">
      <c r="A446" s="2">
        <v>45552.791666666664</v>
      </c>
      <c r="B446" t="s">
        <v>16</v>
      </c>
      <c r="C446" s="4" t="s">
        <v>21</v>
      </c>
      <c r="D446" t="s">
        <v>210</v>
      </c>
      <c r="E446" t="s">
        <v>172</v>
      </c>
      <c r="F446" t="s">
        <v>690</v>
      </c>
      <c r="G446" t="s">
        <v>136</v>
      </c>
      <c r="H446" t="s">
        <v>733</v>
      </c>
      <c r="I446" t="s">
        <v>35</v>
      </c>
      <c r="J446" s="14" t="str">
        <f>CONCATENATE("https://www.fotball.no/sok/?q=",H446)</f>
        <v>https://www.fotball.no/sok/?q=03110708067</v>
      </c>
      <c r="K446" s="15" t="str">
        <f>HYPERLINK(J446)</f>
        <v>https://www.fotball.no/sok/?q=03110708067</v>
      </c>
      <c r="L446" t="s">
        <v>1347</v>
      </c>
      <c r="M446" t="s">
        <v>1348</v>
      </c>
      <c r="N446">
        <v>95451608</v>
      </c>
      <c r="O446" t="s">
        <v>1349</v>
      </c>
      <c r="P446" t="s">
        <v>1350</v>
      </c>
      <c r="Q446">
        <v>90509122</v>
      </c>
    </row>
    <row r="447" spans="1:17" x14ac:dyDescent="0.25">
      <c r="A447" s="2">
        <v>45552.822916666664</v>
      </c>
      <c r="B447" t="s">
        <v>16</v>
      </c>
      <c r="C447" s="4" t="s">
        <v>923</v>
      </c>
      <c r="D447" t="s">
        <v>207</v>
      </c>
      <c r="E447" t="s">
        <v>662</v>
      </c>
      <c r="F447" t="s">
        <v>896</v>
      </c>
      <c r="G447" t="s">
        <v>924</v>
      </c>
      <c r="H447" t="s">
        <v>1185</v>
      </c>
      <c r="I447" t="s">
        <v>35</v>
      </c>
      <c r="J447" s="14" t="str">
        <f>CONCATENATE("https://www.fotball.no/sok/?q=",H447)</f>
        <v>https://www.fotball.no/sok/?q=03114701063</v>
      </c>
      <c r="K447" s="15" t="str">
        <f>HYPERLINK(J447)</f>
        <v>https://www.fotball.no/sok/?q=03114701063</v>
      </c>
      <c r="L447" t="s">
        <v>1351</v>
      </c>
      <c r="M447" t="s">
        <v>1352</v>
      </c>
      <c r="N447">
        <v>97320149</v>
      </c>
      <c r="O447" t="s">
        <v>1353</v>
      </c>
      <c r="P447" t="s">
        <v>1352</v>
      </c>
      <c r="Q447">
        <v>95268704</v>
      </c>
    </row>
    <row r="448" spans="1:17" x14ac:dyDescent="0.25">
      <c r="A448" s="2">
        <v>45553.75</v>
      </c>
      <c r="B448" t="s">
        <v>17</v>
      </c>
      <c r="C448" s="4" t="s">
        <v>23</v>
      </c>
      <c r="D448" t="s">
        <v>24</v>
      </c>
      <c r="E448" t="s">
        <v>599</v>
      </c>
      <c r="F448" t="s">
        <v>53</v>
      </c>
      <c r="G448" t="s">
        <v>91</v>
      </c>
      <c r="H448" t="s">
        <v>600</v>
      </c>
      <c r="I448" t="s">
        <v>29</v>
      </c>
      <c r="J448" t="str">
        <f>CONCATENATE("https://www.fotball.no/sok/?q=",H448)</f>
        <v>https://www.fotball.no/sok/?q=03108105068</v>
      </c>
      <c r="K448" s="11" t="str">
        <f>HYPERLINK(J448)</f>
        <v>https://www.fotball.no/sok/?q=03108105068</v>
      </c>
      <c r="L448" t="s">
        <v>1354</v>
      </c>
      <c r="M448" t="s">
        <v>1355</v>
      </c>
      <c r="N448">
        <v>97308422</v>
      </c>
      <c r="O448" t="s">
        <v>1356</v>
      </c>
      <c r="P448" t="s">
        <v>1357</v>
      </c>
      <c r="Q448">
        <v>91853396</v>
      </c>
    </row>
    <row r="449" spans="1:17" x14ac:dyDescent="0.25">
      <c r="A449" s="2">
        <v>45553.75</v>
      </c>
      <c r="B449" t="s">
        <v>17</v>
      </c>
      <c r="C449" s="4" t="s">
        <v>23</v>
      </c>
      <c r="D449" t="s">
        <v>37</v>
      </c>
      <c r="E449" t="s">
        <v>597</v>
      </c>
      <c r="F449" t="s">
        <v>26</v>
      </c>
      <c r="G449" t="s">
        <v>244</v>
      </c>
      <c r="H449" t="s">
        <v>598</v>
      </c>
      <c r="I449" t="s">
        <v>29</v>
      </c>
      <c r="J449" t="str">
        <f>CONCATENATE("https://www.fotball.no/sok/?q=",H449)</f>
        <v>https://www.fotball.no/sok/?q=03208104070</v>
      </c>
      <c r="K449" s="11" t="str">
        <f>HYPERLINK(J449)</f>
        <v>https://www.fotball.no/sok/?q=03208104070</v>
      </c>
      <c r="L449" t="s">
        <v>1358</v>
      </c>
      <c r="M449" t="s">
        <v>1359</v>
      </c>
      <c r="N449">
        <v>95521224</v>
      </c>
      <c r="O449" t="s">
        <v>1360</v>
      </c>
      <c r="P449" t="s">
        <v>1361</v>
      </c>
      <c r="Q449">
        <v>95154617</v>
      </c>
    </row>
    <row r="450" spans="1:17" x14ac:dyDescent="0.25">
      <c r="A450" s="2">
        <v>45553.760416666664</v>
      </c>
      <c r="B450" t="s">
        <v>17</v>
      </c>
      <c r="C450" s="4" t="s">
        <v>602</v>
      </c>
      <c r="D450" t="s">
        <v>96</v>
      </c>
      <c r="E450" t="s">
        <v>603</v>
      </c>
      <c r="F450" t="s">
        <v>44</v>
      </c>
      <c r="G450" t="s">
        <v>101</v>
      </c>
      <c r="H450" t="s">
        <v>604</v>
      </c>
      <c r="I450" t="s">
        <v>35</v>
      </c>
      <c r="J450" s="14" t="str">
        <f>CONCATENATE("https://www.fotball.no/sok/?q=",H450)</f>
        <v>https://www.fotball.no/sok/?q=03111001069</v>
      </c>
      <c r="K450" s="15" t="str">
        <f>HYPERLINK(J450)</f>
        <v>https://www.fotball.no/sok/?q=03111001069</v>
      </c>
      <c r="L450" t="s">
        <v>1362</v>
      </c>
      <c r="M450" t="s">
        <v>1363</v>
      </c>
      <c r="N450">
        <v>92995792</v>
      </c>
      <c r="O450" t="s">
        <v>1364</v>
      </c>
      <c r="P450" t="s">
        <v>1363</v>
      </c>
      <c r="Q450">
        <v>99274426</v>
      </c>
    </row>
    <row r="451" spans="1:17" x14ac:dyDescent="0.25">
      <c r="A451" s="2">
        <v>45553.767361111109</v>
      </c>
      <c r="B451" t="s">
        <v>17</v>
      </c>
      <c r="C451" s="4" t="s">
        <v>605</v>
      </c>
      <c r="D451" t="s">
        <v>60</v>
      </c>
      <c r="E451" t="s">
        <v>482</v>
      </c>
      <c r="F451" t="s">
        <v>32</v>
      </c>
      <c r="G451" t="s">
        <v>76</v>
      </c>
      <c r="H451" t="s">
        <v>606</v>
      </c>
      <c r="I451" t="s">
        <v>35</v>
      </c>
      <c r="J451" s="14" t="str">
        <f>CONCATENATE("https://www.fotball.no/sok/?q=",H451)</f>
        <v>https://www.fotball.no/sok/?q=03111020067</v>
      </c>
      <c r="K451" s="15" t="str">
        <f>HYPERLINK(J451)</f>
        <v>https://www.fotball.no/sok/?q=03111020067</v>
      </c>
      <c r="L451" t="s">
        <v>1365</v>
      </c>
      <c r="M451" t="s">
        <v>1366</v>
      </c>
      <c r="N451">
        <v>45507463</v>
      </c>
      <c r="O451" t="s">
        <v>1330</v>
      </c>
      <c r="P451" t="s">
        <v>1331</v>
      </c>
      <c r="Q451">
        <v>97098870</v>
      </c>
    </row>
    <row r="452" spans="1:17" x14ac:dyDescent="0.25">
      <c r="A452" s="2">
        <v>45553.770833333336</v>
      </c>
      <c r="B452" t="s">
        <v>17</v>
      </c>
      <c r="C452" s="4" t="s">
        <v>36</v>
      </c>
      <c r="D452" t="s">
        <v>24</v>
      </c>
      <c r="E452" t="s">
        <v>608</v>
      </c>
      <c r="F452" t="s">
        <v>39</v>
      </c>
      <c r="G452" t="s">
        <v>228</v>
      </c>
      <c r="H452" t="s">
        <v>609</v>
      </c>
      <c r="I452" t="s">
        <v>29</v>
      </c>
      <c r="J452" t="str">
        <f>CONCATENATE("https://www.fotball.no/sok/?q=",H452)</f>
        <v>https://www.fotball.no/sok/?q=03109108070</v>
      </c>
      <c r="K452" s="11" t="str">
        <f>HYPERLINK(J452)</f>
        <v>https://www.fotball.no/sok/?q=03109108070</v>
      </c>
      <c r="L452" t="s">
        <v>1367</v>
      </c>
      <c r="M452" t="s">
        <v>1368</v>
      </c>
      <c r="N452">
        <v>97421045</v>
      </c>
      <c r="O452" t="s">
        <v>1369</v>
      </c>
      <c r="P452" t="s">
        <v>1370</v>
      </c>
      <c r="Q452">
        <v>91827276</v>
      </c>
    </row>
    <row r="453" spans="1:17" x14ac:dyDescent="0.25">
      <c r="A453" s="2">
        <v>45553.770833333336</v>
      </c>
      <c r="B453" t="s">
        <v>17</v>
      </c>
      <c r="C453" s="4" t="s">
        <v>36</v>
      </c>
      <c r="D453" t="s">
        <v>272</v>
      </c>
      <c r="E453" t="s">
        <v>215</v>
      </c>
      <c r="F453" t="s">
        <v>66</v>
      </c>
      <c r="G453" t="s">
        <v>40</v>
      </c>
      <c r="H453" t="s">
        <v>607</v>
      </c>
      <c r="I453" t="s">
        <v>29</v>
      </c>
      <c r="J453" t="str">
        <f>CONCATENATE("https://www.fotball.no/sok/?q=",H453)</f>
        <v>https://www.fotball.no/sok/?q=03109110102</v>
      </c>
      <c r="K453" s="11" t="str">
        <f>HYPERLINK(J453)</f>
        <v>https://www.fotball.no/sok/?q=03109110102</v>
      </c>
      <c r="L453" t="s">
        <v>1371</v>
      </c>
      <c r="M453" t="s">
        <v>1372</v>
      </c>
      <c r="N453">
        <v>48394810</v>
      </c>
      <c r="O453" t="s">
        <v>1373</v>
      </c>
      <c r="P453" t="s">
        <v>1372</v>
      </c>
      <c r="Q453">
        <v>97045731</v>
      </c>
    </row>
    <row r="454" spans="1:17" x14ac:dyDescent="0.25">
      <c r="A454" s="2">
        <v>45553.791666666664</v>
      </c>
      <c r="B454" t="s">
        <v>17</v>
      </c>
      <c r="C454" s="4" t="s">
        <v>21</v>
      </c>
      <c r="D454" t="s">
        <v>72</v>
      </c>
      <c r="E454" t="s">
        <v>1186</v>
      </c>
      <c r="F454" t="s">
        <v>896</v>
      </c>
      <c r="G454" t="s">
        <v>73</v>
      </c>
      <c r="H454" t="s">
        <v>1187</v>
      </c>
      <c r="I454" t="s">
        <v>35</v>
      </c>
      <c r="J454" s="14" t="str">
        <f>CONCATENATE("https://www.fotball.no/sok/?q=",H454)</f>
        <v>https://www.fotball.no/sok/?q=03110702066</v>
      </c>
      <c r="K454" s="15" t="str">
        <f>HYPERLINK(J454)</f>
        <v>https://www.fotball.no/sok/?q=03110702066</v>
      </c>
      <c r="L454" t="s">
        <v>1374</v>
      </c>
      <c r="M454" t="s">
        <v>1375</v>
      </c>
      <c r="N454">
        <v>91882809</v>
      </c>
      <c r="O454" t="s">
        <v>1376</v>
      </c>
      <c r="P454" t="s">
        <v>1375</v>
      </c>
      <c r="Q454">
        <v>94215190</v>
      </c>
    </row>
    <row r="455" spans="1:17" x14ac:dyDescent="0.25">
      <c r="A455" s="2">
        <v>45553.854166666664</v>
      </c>
      <c r="B455" t="s">
        <v>17</v>
      </c>
      <c r="C455" s="4" t="s">
        <v>10</v>
      </c>
      <c r="D455" t="s">
        <v>207</v>
      </c>
      <c r="E455" t="s">
        <v>727</v>
      </c>
      <c r="F455" t="s">
        <v>931</v>
      </c>
      <c r="G455" t="s">
        <v>932</v>
      </c>
      <c r="H455" t="s">
        <v>1190</v>
      </c>
      <c r="I455" t="s">
        <v>35</v>
      </c>
      <c r="J455" s="14" t="str">
        <f>CONCATENATE("https://www.fotball.no/sok/?q=",H455)</f>
        <v>https://www.fotball.no/sok/?q=03133701063</v>
      </c>
      <c r="K455" s="15" t="str">
        <f>HYPERLINK(J455)</f>
        <v>https://www.fotball.no/sok/?q=03133701063</v>
      </c>
      <c r="L455" t="s">
        <v>1377</v>
      </c>
      <c r="M455" t="s">
        <v>1378</v>
      </c>
      <c r="N455">
        <v>96624787</v>
      </c>
      <c r="O455" t="s">
        <v>1379</v>
      </c>
      <c r="P455" t="s">
        <v>1380</v>
      </c>
      <c r="Q455">
        <v>95935478</v>
      </c>
    </row>
    <row r="456" spans="1:17" x14ac:dyDescent="0.25">
      <c r="A456" s="2">
        <v>45554.75</v>
      </c>
      <c r="B456" t="s">
        <v>9</v>
      </c>
      <c r="C456" s="4" t="s">
        <v>23</v>
      </c>
      <c r="D456" t="s">
        <v>806</v>
      </c>
      <c r="E456" t="s">
        <v>121</v>
      </c>
      <c r="F456" t="s">
        <v>912</v>
      </c>
      <c r="G456" t="s">
        <v>807</v>
      </c>
      <c r="H456" t="s">
        <v>1193</v>
      </c>
      <c r="I456" t="s">
        <v>29</v>
      </c>
      <c r="J456" t="str">
        <f>CONCATENATE("https://www.fotball.no/sok/?q=",H456)</f>
        <v>https://www.fotball.no/sok/?q=03108101102</v>
      </c>
      <c r="K456" s="11" t="str">
        <f>HYPERLINK(J456)</f>
        <v>https://www.fotball.no/sok/?q=03108101102</v>
      </c>
      <c r="L456" t="s">
        <v>1381</v>
      </c>
      <c r="M456" t="s">
        <v>1382</v>
      </c>
      <c r="N456">
        <v>94789917</v>
      </c>
      <c r="O456" t="s">
        <v>1383</v>
      </c>
      <c r="P456" t="s">
        <v>1384</v>
      </c>
      <c r="Q456">
        <v>45046560</v>
      </c>
    </row>
    <row r="457" spans="1:17" x14ac:dyDescent="0.25">
      <c r="A457" s="2">
        <v>45554.75</v>
      </c>
      <c r="B457" t="s">
        <v>9</v>
      </c>
      <c r="C457" s="4" t="s">
        <v>23</v>
      </c>
      <c r="D457" t="s">
        <v>142</v>
      </c>
      <c r="E457" t="s">
        <v>1191</v>
      </c>
      <c r="F457" t="s">
        <v>951</v>
      </c>
      <c r="G457" t="s">
        <v>861</v>
      </c>
      <c r="H457" t="s">
        <v>1192</v>
      </c>
      <c r="I457" t="s">
        <v>29</v>
      </c>
      <c r="J457" t="str">
        <f>CONCATENATE("https://www.fotball.no/sok/?q=",H457)</f>
        <v>https://www.fotball.no/sok/?q=03108109068</v>
      </c>
      <c r="K457" s="11" t="str">
        <f>HYPERLINK(J457)</f>
        <v>https://www.fotball.no/sok/?q=03108109068</v>
      </c>
      <c r="L457" t="s">
        <v>1385</v>
      </c>
      <c r="M457" t="s">
        <v>1386</v>
      </c>
      <c r="N457">
        <v>92984804</v>
      </c>
      <c r="O457" t="s">
        <v>1387</v>
      </c>
      <c r="P457" t="s">
        <v>1388</v>
      </c>
      <c r="Q457">
        <v>91850280</v>
      </c>
    </row>
    <row r="458" spans="1:17" x14ac:dyDescent="0.25">
      <c r="A458" s="2">
        <v>45554.75</v>
      </c>
      <c r="B458" t="s">
        <v>9</v>
      </c>
      <c r="C458" s="4" t="s">
        <v>23</v>
      </c>
      <c r="D458" t="s">
        <v>112</v>
      </c>
      <c r="E458" t="s">
        <v>106</v>
      </c>
      <c r="F458" t="s">
        <v>53</v>
      </c>
      <c r="G458" t="s">
        <v>114</v>
      </c>
      <c r="H458" t="s">
        <v>611</v>
      </c>
      <c r="I458" t="s">
        <v>29</v>
      </c>
      <c r="J458" t="str">
        <f>CONCATENATE("https://www.fotball.no/sok/?q=",H458)</f>
        <v>https://www.fotball.no/sok/?q=03108104067</v>
      </c>
      <c r="K458" s="11" t="str">
        <f>HYPERLINK(J458)</f>
        <v>https://www.fotball.no/sok/?q=03108104067</v>
      </c>
      <c r="L458" t="s">
        <v>1389</v>
      </c>
      <c r="M458" t="s">
        <v>1390</v>
      </c>
      <c r="N458">
        <v>45385771</v>
      </c>
      <c r="O458" t="s">
        <v>1391</v>
      </c>
      <c r="P458" t="s">
        <v>1390</v>
      </c>
      <c r="Q458">
        <v>47642264</v>
      </c>
    </row>
    <row r="459" spans="1:17" x14ac:dyDescent="0.25">
      <c r="A459" s="2">
        <v>45554.75</v>
      </c>
      <c r="B459" t="s">
        <v>9</v>
      </c>
      <c r="C459" s="4" t="s">
        <v>23</v>
      </c>
      <c r="D459" t="s">
        <v>37</v>
      </c>
      <c r="E459" t="s">
        <v>97</v>
      </c>
      <c r="F459" t="s">
        <v>26</v>
      </c>
      <c r="G459" t="s">
        <v>110</v>
      </c>
      <c r="H459" t="s">
        <v>610</v>
      </c>
      <c r="I459" t="s">
        <v>29</v>
      </c>
      <c r="J459" t="str">
        <f>CONCATENATE("https://www.fotball.no/sok/?q=",H459)</f>
        <v>https://www.fotball.no/sok/?q=03108108068</v>
      </c>
      <c r="K459" s="11" t="str">
        <f>HYPERLINK(J459)</f>
        <v>https://www.fotball.no/sok/?q=03108108068</v>
      </c>
      <c r="L459" t="s">
        <v>1392</v>
      </c>
      <c r="M459" t="s">
        <v>1393</v>
      </c>
      <c r="N459">
        <v>45216076</v>
      </c>
      <c r="O459" t="s">
        <v>1394</v>
      </c>
      <c r="P459" t="s">
        <v>1395</v>
      </c>
      <c r="Q459">
        <v>93263898</v>
      </c>
    </row>
    <row r="460" spans="1:17" x14ac:dyDescent="0.25">
      <c r="A460" s="2">
        <v>45554.760416666664</v>
      </c>
      <c r="B460" t="s">
        <v>9</v>
      </c>
      <c r="C460" s="4" t="s">
        <v>602</v>
      </c>
      <c r="D460" t="s">
        <v>60</v>
      </c>
      <c r="E460" t="s">
        <v>366</v>
      </c>
      <c r="F460" t="s">
        <v>44</v>
      </c>
      <c r="G460" t="s">
        <v>164</v>
      </c>
      <c r="H460" t="s">
        <v>613</v>
      </c>
      <c r="I460" t="s">
        <v>35</v>
      </c>
      <c r="J460" s="14" t="str">
        <f>CONCATENATE("https://www.fotball.no/sok/?q=",H460)</f>
        <v>https://www.fotball.no/sok/?q=03110705099</v>
      </c>
      <c r="K460" s="15" t="str">
        <f>HYPERLINK(J460)</f>
        <v>https://www.fotball.no/sok/?q=03110705099</v>
      </c>
      <c r="L460" t="s">
        <v>1396</v>
      </c>
      <c r="M460" t="s">
        <v>1397</v>
      </c>
      <c r="N460">
        <v>46126850</v>
      </c>
      <c r="O460" t="s">
        <v>1398</v>
      </c>
      <c r="P460" t="s">
        <v>1399</v>
      </c>
      <c r="Q460">
        <v>98224962</v>
      </c>
    </row>
    <row r="461" spans="1:17" x14ac:dyDescent="0.25">
      <c r="A461" s="2">
        <v>45554.763888888891</v>
      </c>
      <c r="B461" t="s">
        <v>9</v>
      </c>
      <c r="C461" s="4" t="s">
        <v>614</v>
      </c>
      <c r="D461" t="s">
        <v>30</v>
      </c>
      <c r="E461" t="s">
        <v>615</v>
      </c>
      <c r="F461" t="s">
        <v>32</v>
      </c>
      <c r="G461" t="s">
        <v>88</v>
      </c>
      <c r="H461" t="s">
        <v>616</v>
      </c>
      <c r="I461" t="s">
        <v>35</v>
      </c>
      <c r="J461" s="14" t="str">
        <f>CONCATENATE("https://www.fotball.no/sok/?q=",H461)</f>
        <v>https://www.fotball.no/sok/?q=03111021068</v>
      </c>
      <c r="K461" s="15" t="str">
        <f>HYPERLINK(J461)</f>
        <v>https://www.fotball.no/sok/?q=03111021068</v>
      </c>
      <c r="L461" t="s">
        <v>1400</v>
      </c>
      <c r="M461" t="s">
        <v>1401</v>
      </c>
      <c r="N461">
        <v>94051826</v>
      </c>
      <c r="O461" t="s">
        <v>1402</v>
      </c>
      <c r="P461" t="s">
        <v>1401</v>
      </c>
      <c r="Q461">
        <v>99538916</v>
      </c>
    </row>
    <row r="462" spans="1:17" x14ac:dyDescent="0.25">
      <c r="A462" s="2">
        <v>45554.770833333336</v>
      </c>
      <c r="B462" t="s">
        <v>9</v>
      </c>
      <c r="C462" s="4" t="s">
        <v>36</v>
      </c>
      <c r="D462" t="s">
        <v>30</v>
      </c>
      <c r="E462" t="s">
        <v>371</v>
      </c>
      <c r="F462" t="s">
        <v>39</v>
      </c>
      <c r="G462" t="s">
        <v>247</v>
      </c>
      <c r="H462" t="s">
        <v>618</v>
      </c>
      <c r="I462" t="s">
        <v>29</v>
      </c>
      <c r="J462" t="str">
        <f>CONCATENATE("https://www.fotball.no/sok/?q=",H462)</f>
        <v>https://www.fotball.no/sok/?q=03109113070</v>
      </c>
      <c r="K462" s="11" t="str">
        <f>HYPERLINK(J462)</f>
        <v>https://www.fotball.no/sok/?q=03109113070</v>
      </c>
      <c r="L462" t="s">
        <v>1403</v>
      </c>
      <c r="M462" t="s">
        <v>1404</v>
      </c>
      <c r="N462">
        <v>90064275</v>
      </c>
      <c r="O462" t="s">
        <v>1405</v>
      </c>
      <c r="P462" t="s">
        <v>1404</v>
      </c>
      <c r="Q462">
        <v>91845920</v>
      </c>
    </row>
    <row r="463" spans="1:17" x14ac:dyDescent="0.25">
      <c r="A463" s="2">
        <v>45554.770833333336</v>
      </c>
      <c r="B463" t="s">
        <v>9</v>
      </c>
      <c r="C463" s="4" t="s">
        <v>36</v>
      </c>
      <c r="D463" t="s">
        <v>30</v>
      </c>
      <c r="E463" t="s">
        <v>213</v>
      </c>
      <c r="F463" t="s">
        <v>66</v>
      </c>
      <c r="G463" t="s">
        <v>116</v>
      </c>
      <c r="H463" t="s">
        <v>617</v>
      </c>
      <c r="I463" t="s">
        <v>29</v>
      </c>
      <c r="J463" t="str">
        <f>CONCATENATE("https://www.fotball.no/sok/?q=",H463)</f>
        <v>https://www.fotball.no/sok/?q=03209104066</v>
      </c>
      <c r="K463" s="11" t="str">
        <f>HYPERLINK(J463)</f>
        <v>https://www.fotball.no/sok/?q=03209104066</v>
      </c>
      <c r="L463" t="s">
        <v>1406</v>
      </c>
      <c r="M463" t="s">
        <v>1407</v>
      </c>
      <c r="N463">
        <v>40185629</v>
      </c>
      <c r="O463" t="s">
        <v>1408</v>
      </c>
      <c r="P463" t="s">
        <v>1409</v>
      </c>
      <c r="Q463">
        <v>40805048</v>
      </c>
    </row>
    <row r="464" spans="1:17" x14ac:dyDescent="0.25">
      <c r="A464" s="2">
        <v>45554.791666666664</v>
      </c>
      <c r="B464" t="s">
        <v>9</v>
      </c>
      <c r="C464" s="4" t="s">
        <v>21</v>
      </c>
      <c r="D464" t="s">
        <v>64</v>
      </c>
      <c r="E464" t="s">
        <v>416</v>
      </c>
      <c r="F464" t="s">
        <v>896</v>
      </c>
      <c r="G464" t="s">
        <v>122</v>
      </c>
      <c r="H464" t="s">
        <v>1194</v>
      </c>
      <c r="I464" t="s">
        <v>35</v>
      </c>
      <c r="J464" s="14" t="str">
        <f>CONCATENATE("https://www.fotball.no/sok/?q=",H464)</f>
        <v>https://www.fotball.no/sok/?q=03210705067</v>
      </c>
      <c r="K464" s="15" t="str">
        <f>HYPERLINK(J464)</f>
        <v>https://www.fotball.no/sok/?q=03210705067</v>
      </c>
      <c r="L464" t="s">
        <v>1410</v>
      </c>
      <c r="M464" t="s">
        <v>1411</v>
      </c>
      <c r="N464">
        <v>94088063</v>
      </c>
      <c r="O464" t="s">
        <v>1413</v>
      </c>
      <c r="P464" t="s">
        <v>1414</v>
      </c>
      <c r="Q464">
        <v>45588179</v>
      </c>
    </row>
    <row r="465" spans="1:17" x14ac:dyDescent="0.25">
      <c r="A465" s="2">
        <v>45554.791666666664</v>
      </c>
      <c r="B465" t="s">
        <v>9</v>
      </c>
      <c r="C465" s="4" t="s">
        <v>21</v>
      </c>
      <c r="D465" t="s">
        <v>56</v>
      </c>
      <c r="E465" t="s">
        <v>735</v>
      </c>
      <c r="F465" t="s">
        <v>673</v>
      </c>
      <c r="G465" t="s">
        <v>58</v>
      </c>
      <c r="H465" t="s">
        <v>736</v>
      </c>
      <c r="I465" t="s">
        <v>35</v>
      </c>
      <c r="J465" s="14" t="str">
        <f>CONCATENATE("https://www.fotball.no/sok/?q=",H465)</f>
        <v>https://www.fotball.no/sok/?q=03210703067</v>
      </c>
      <c r="K465" s="15" t="str">
        <f>HYPERLINK(J465)</f>
        <v>https://www.fotball.no/sok/?q=03210703067</v>
      </c>
      <c r="L465" t="s">
        <v>1415</v>
      </c>
      <c r="M465" t="s">
        <v>1416</v>
      </c>
      <c r="N465">
        <v>97322131</v>
      </c>
      <c r="O465" t="s">
        <v>1417</v>
      </c>
      <c r="P465" t="s">
        <v>1418</v>
      </c>
      <c r="Q465">
        <v>46500553</v>
      </c>
    </row>
    <row r="466" spans="1:17" x14ac:dyDescent="0.25">
      <c r="A466" s="2">
        <v>45558.75</v>
      </c>
      <c r="B466" t="s">
        <v>13</v>
      </c>
      <c r="C466" s="4" t="s">
        <v>23</v>
      </c>
      <c r="D466" t="s">
        <v>30</v>
      </c>
      <c r="E466" t="s">
        <v>624</v>
      </c>
      <c r="F466" t="s">
        <v>26</v>
      </c>
      <c r="G466" t="s">
        <v>27</v>
      </c>
      <c r="H466" t="s">
        <v>625</v>
      </c>
      <c r="I466" t="s">
        <v>29</v>
      </c>
      <c r="J466" t="str">
        <f>CONCATENATE("https://www.fotball.no/sok/?q=",H466)</f>
        <v>https://www.fotball.no/sok/?q=03208102074</v>
      </c>
      <c r="K466" s="11" t="str">
        <f>HYPERLINK(J466)</f>
        <v>https://www.fotball.no/sok/?q=03208102074</v>
      </c>
      <c r="L466" t="s">
        <v>1419</v>
      </c>
      <c r="M466" t="s">
        <v>1420</v>
      </c>
      <c r="N466">
        <v>97333859</v>
      </c>
      <c r="O466" t="s">
        <v>1421</v>
      </c>
      <c r="P466" t="s">
        <v>1422</v>
      </c>
      <c r="Q466">
        <v>46912922</v>
      </c>
    </row>
    <row r="467" spans="1:17" x14ac:dyDescent="0.25">
      <c r="A467" s="2">
        <v>45558.75</v>
      </c>
      <c r="B467" t="s">
        <v>13</v>
      </c>
      <c r="C467" s="4" t="s">
        <v>23</v>
      </c>
      <c r="D467" t="s">
        <v>60</v>
      </c>
      <c r="E467" t="s">
        <v>622</v>
      </c>
      <c r="F467" t="s">
        <v>39</v>
      </c>
      <c r="G467" t="s">
        <v>193</v>
      </c>
      <c r="H467" t="s">
        <v>623</v>
      </c>
      <c r="I467" t="s">
        <v>29</v>
      </c>
      <c r="J467" t="str">
        <f>CONCATENATE("https://www.fotball.no/sok/?q=",H467)</f>
        <v>https://www.fotball.no/sok/?q=03109114072</v>
      </c>
      <c r="K467" s="11" t="str">
        <f>HYPERLINK(J467)</f>
        <v>https://www.fotball.no/sok/?q=03109114072</v>
      </c>
      <c r="L467" t="s">
        <v>1423</v>
      </c>
      <c r="M467" t="s">
        <v>1424</v>
      </c>
      <c r="N467">
        <v>47683557</v>
      </c>
      <c r="O467" t="s">
        <v>1425</v>
      </c>
      <c r="P467" t="s">
        <v>1380</v>
      </c>
      <c r="Q467">
        <v>95935478</v>
      </c>
    </row>
    <row r="468" spans="1:17" x14ac:dyDescent="0.25">
      <c r="A468" s="2">
        <v>45558.75</v>
      </c>
      <c r="B468" t="s">
        <v>13</v>
      </c>
      <c r="C468" s="4" t="s">
        <v>23</v>
      </c>
      <c r="D468" t="s">
        <v>93</v>
      </c>
      <c r="E468" t="s">
        <v>620</v>
      </c>
      <c r="F468" t="s">
        <v>66</v>
      </c>
      <c r="G468" t="s">
        <v>94</v>
      </c>
      <c r="H468" t="s">
        <v>621</v>
      </c>
      <c r="I468" t="s">
        <v>29</v>
      </c>
      <c r="J468" t="str">
        <f>CONCATENATE("https://www.fotball.no/sok/?q=",H468)</f>
        <v>https://www.fotball.no/sok/?q=03109112071</v>
      </c>
      <c r="K468" s="11" t="str">
        <f>HYPERLINK(J468)</f>
        <v>https://www.fotball.no/sok/?q=03109112071</v>
      </c>
      <c r="L468" t="s">
        <v>1426</v>
      </c>
      <c r="M468" t="s">
        <v>1427</v>
      </c>
      <c r="N468">
        <v>46969809</v>
      </c>
      <c r="O468" t="s">
        <v>1428</v>
      </c>
      <c r="P468" t="s">
        <v>1427</v>
      </c>
      <c r="Q468">
        <v>97716111</v>
      </c>
    </row>
    <row r="469" spans="1:17" x14ac:dyDescent="0.25">
      <c r="A469" s="2">
        <v>45558.75</v>
      </c>
      <c r="B469" t="s">
        <v>13</v>
      </c>
      <c r="C469" s="4" t="s">
        <v>23</v>
      </c>
      <c r="D469" t="s">
        <v>83</v>
      </c>
      <c r="E469" t="s">
        <v>320</v>
      </c>
      <c r="F469" t="s">
        <v>32</v>
      </c>
      <c r="G469" t="s">
        <v>133</v>
      </c>
      <c r="H469" t="s">
        <v>619</v>
      </c>
      <c r="I469" t="s">
        <v>35</v>
      </c>
      <c r="J469" s="14" t="str">
        <f>CONCATENATE("https://www.fotball.no/sok/?q=",H469)</f>
        <v>https://www.fotball.no/sok/?q=03111019074</v>
      </c>
      <c r="K469" s="15" t="str">
        <f>HYPERLINK(J469)</f>
        <v>https://www.fotball.no/sok/?q=03111019074</v>
      </c>
      <c r="L469" t="s">
        <v>1429</v>
      </c>
      <c r="M469" t="s">
        <v>1430</v>
      </c>
      <c r="N469">
        <v>94853048</v>
      </c>
      <c r="O469" t="s">
        <v>1431</v>
      </c>
      <c r="P469" t="s">
        <v>1430</v>
      </c>
      <c r="Q469">
        <v>93483514</v>
      </c>
    </row>
    <row r="470" spans="1:17" x14ac:dyDescent="0.25">
      <c r="A470" s="2">
        <v>45558.756944444445</v>
      </c>
      <c r="B470" t="s">
        <v>13</v>
      </c>
      <c r="C470" s="4" t="s">
        <v>589</v>
      </c>
      <c r="D470" t="s">
        <v>42</v>
      </c>
      <c r="E470" t="s">
        <v>181</v>
      </c>
      <c r="F470" t="s">
        <v>44</v>
      </c>
      <c r="G470" t="s">
        <v>45</v>
      </c>
      <c r="H470" t="s">
        <v>626</v>
      </c>
      <c r="I470" t="s">
        <v>35</v>
      </c>
      <c r="J470" s="14" t="str">
        <f>CONCATENATE("https://www.fotball.no/sok/?q=",H470)</f>
        <v>https://www.fotball.no/sok/?q=03212701067</v>
      </c>
      <c r="K470" s="15" t="str">
        <f>HYPERLINK(J470)</f>
        <v>https://www.fotball.no/sok/?q=03212701067</v>
      </c>
      <c r="L470" t="s">
        <v>1432</v>
      </c>
      <c r="M470" t="s">
        <v>1433</v>
      </c>
      <c r="N470">
        <v>45100294</v>
      </c>
      <c r="O470" t="s">
        <v>1434</v>
      </c>
      <c r="P470" t="s">
        <v>1435</v>
      </c>
      <c r="Q470">
        <v>90053410</v>
      </c>
    </row>
    <row r="471" spans="1:17" x14ac:dyDescent="0.25">
      <c r="A471" s="2">
        <v>45558.791666666664</v>
      </c>
      <c r="B471" t="s">
        <v>13</v>
      </c>
      <c r="C471" s="4" t="s">
        <v>21</v>
      </c>
      <c r="D471" t="s">
        <v>24</v>
      </c>
      <c r="E471" t="s">
        <v>129</v>
      </c>
      <c r="F471" t="s">
        <v>896</v>
      </c>
      <c r="G471" t="s">
        <v>136</v>
      </c>
      <c r="H471" t="s">
        <v>1196</v>
      </c>
      <c r="I471" t="s">
        <v>35</v>
      </c>
      <c r="J471" s="14" t="str">
        <f>CONCATENATE("https://www.fotball.no/sok/?q=",H471)</f>
        <v>https://www.fotball.no/sok/?q=03110708075</v>
      </c>
      <c r="K471" s="15" t="str">
        <f>HYPERLINK(J471)</f>
        <v>https://www.fotball.no/sok/?q=03110708075</v>
      </c>
      <c r="L471" t="s">
        <v>1436</v>
      </c>
      <c r="M471" t="s">
        <v>1437</v>
      </c>
      <c r="N471">
        <v>90234668</v>
      </c>
      <c r="O471" t="s">
        <v>1438</v>
      </c>
      <c r="P471" t="s">
        <v>1439</v>
      </c>
      <c r="Q471">
        <v>99621646</v>
      </c>
    </row>
    <row r="472" spans="1:17" x14ac:dyDescent="0.25">
      <c r="A472" s="2">
        <v>45558.864583333336</v>
      </c>
      <c r="B472" t="s">
        <v>13</v>
      </c>
      <c r="C472" s="4" t="s">
        <v>1007</v>
      </c>
      <c r="D472" t="s">
        <v>207</v>
      </c>
      <c r="E472" t="s">
        <v>686</v>
      </c>
      <c r="F472" t="s">
        <v>931</v>
      </c>
      <c r="G472" t="s">
        <v>1008</v>
      </c>
      <c r="H472" t="s">
        <v>1198</v>
      </c>
      <c r="I472" t="s">
        <v>35</v>
      </c>
      <c r="J472" s="14" t="str">
        <f>CONCATENATE("https://www.fotball.no/sok/?q=",H472)</f>
        <v>https://www.fotball.no/sok/?q=03148101049</v>
      </c>
      <c r="K472" s="15" t="str">
        <f>HYPERLINK(J472)</f>
        <v>https://www.fotball.no/sok/?q=03148101049</v>
      </c>
      <c r="L472" t="s">
        <v>1440</v>
      </c>
      <c r="M472" t="s">
        <v>1441</v>
      </c>
      <c r="N472">
        <v>47860509</v>
      </c>
      <c r="O472" t="s">
        <v>1442</v>
      </c>
      <c r="P472" t="s">
        <v>1443</v>
      </c>
      <c r="Q472">
        <v>45092959</v>
      </c>
    </row>
    <row r="473" spans="1:17" x14ac:dyDescent="0.25">
      <c r="A473" s="2">
        <v>45559.75</v>
      </c>
      <c r="B473" t="s">
        <v>16</v>
      </c>
      <c r="C473" s="4" t="s">
        <v>23</v>
      </c>
      <c r="D473" t="s">
        <v>128</v>
      </c>
      <c r="E473" t="s">
        <v>512</v>
      </c>
      <c r="F473" t="s">
        <v>53</v>
      </c>
      <c r="G473" t="s">
        <v>130</v>
      </c>
      <c r="H473" t="s">
        <v>632</v>
      </c>
      <c r="I473" t="s">
        <v>29</v>
      </c>
      <c r="J473" t="str">
        <f>CONCATENATE("https://www.fotball.no/sok/?q=",H473)</f>
        <v>https://www.fotball.no/sok/?q=03108106074</v>
      </c>
      <c r="K473" s="11" t="str">
        <f>HYPERLINK(J473)</f>
        <v>https://www.fotball.no/sok/?q=03108106074</v>
      </c>
      <c r="L473" t="s">
        <v>1444</v>
      </c>
      <c r="M473" t="s">
        <v>1445</v>
      </c>
      <c r="N473">
        <v>91757710</v>
      </c>
      <c r="O473" t="s">
        <v>1446</v>
      </c>
      <c r="P473" t="s">
        <v>1447</v>
      </c>
      <c r="Q473">
        <v>93258775</v>
      </c>
    </row>
    <row r="474" spans="1:17" x14ac:dyDescent="0.25">
      <c r="A474" s="2">
        <v>45559.75</v>
      </c>
      <c r="B474" t="s">
        <v>16</v>
      </c>
      <c r="C474" s="4" t="s">
        <v>23</v>
      </c>
      <c r="D474" t="s">
        <v>47</v>
      </c>
      <c r="E474" t="s">
        <v>121</v>
      </c>
      <c r="F474" t="s">
        <v>26</v>
      </c>
      <c r="G474" t="s">
        <v>62</v>
      </c>
      <c r="H474" t="s">
        <v>631</v>
      </c>
      <c r="I474" t="s">
        <v>29</v>
      </c>
      <c r="J474" t="str">
        <f>CONCATENATE("https://www.fotball.no/sok/?q=",H474)</f>
        <v>https://www.fotball.no/sok/?q=03208101073</v>
      </c>
      <c r="K474" s="11" t="str">
        <f>HYPERLINK(J474)</f>
        <v>https://www.fotball.no/sok/?q=03208101073</v>
      </c>
      <c r="L474" t="s">
        <v>1448</v>
      </c>
      <c r="M474" t="s">
        <v>1449</v>
      </c>
      <c r="N474">
        <v>94461188</v>
      </c>
      <c r="O474" t="s">
        <v>1450</v>
      </c>
      <c r="P474" t="s">
        <v>1451</v>
      </c>
      <c r="Q474">
        <v>41346207</v>
      </c>
    </row>
    <row r="475" spans="1:17" x14ac:dyDescent="0.25">
      <c r="A475" s="2">
        <v>45559.75</v>
      </c>
      <c r="B475" t="s">
        <v>16</v>
      </c>
      <c r="C475" s="4" t="s">
        <v>23</v>
      </c>
      <c r="D475" t="s">
        <v>37</v>
      </c>
      <c r="E475" t="s">
        <v>552</v>
      </c>
      <c r="F475" t="s">
        <v>39</v>
      </c>
      <c r="G475" t="s">
        <v>40</v>
      </c>
      <c r="H475" t="s">
        <v>627</v>
      </c>
      <c r="I475" t="s">
        <v>29</v>
      </c>
      <c r="J475" t="str">
        <f>CONCATENATE("https://www.fotball.no/sok/?q=",H475)</f>
        <v>https://www.fotball.no/sok/?q=03109110105</v>
      </c>
      <c r="K475" s="11" t="str">
        <f>HYPERLINK(J475)</f>
        <v>https://www.fotball.no/sok/?q=03109110105</v>
      </c>
      <c r="L475" t="s">
        <v>1452</v>
      </c>
      <c r="M475" t="s">
        <v>1453</v>
      </c>
      <c r="N475">
        <v>96647515</v>
      </c>
      <c r="O475" t="s">
        <v>1454</v>
      </c>
      <c r="P475" t="s">
        <v>1455</v>
      </c>
      <c r="Q475">
        <v>91109910</v>
      </c>
    </row>
    <row r="476" spans="1:17" x14ac:dyDescent="0.25">
      <c r="A476" s="2">
        <v>45559.75</v>
      </c>
      <c r="B476" t="s">
        <v>16</v>
      </c>
      <c r="C476" s="4" t="s">
        <v>23</v>
      </c>
      <c r="D476" t="s">
        <v>60</v>
      </c>
      <c r="E476" t="s">
        <v>160</v>
      </c>
      <c r="F476" t="s">
        <v>66</v>
      </c>
      <c r="G476" t="s">
        <v>140</v>
      </c>
      <c r="H476" t="s">
        <v>628</v>
      </c>
      <c r="I476" t="s">
        <v>29</v>
      </c>
      <c r="J476" t="str">
        <f>CONCATENATE("https://www.fotball.no/sok/?q=",H476)</f>
        <v>https://www.fotball.no/sok/?q=03209105073</v>
      </c>
      <c r="K476" s="11" t="str">
        <f>HYPERLINK(J476)</f>
        <v>https://www.fotball.no/sok/?q=03209105073</v>
      </c>
      <c r="L476" t="s">
        <v>1300</v>
      </c>
      <c r="M476" t="s">
        <v>1301</v>
      </c>
      <c r="N476">
        <v>41732006</v>
      </c>
      <c r="O476" t="s">
        <v>1303</v>
      </c>
      <c r="P476" t="s">
        <v>1304</v>
      </c>
      <c r="Q476">
        <v>91564654</v>
      </c>
    </row>
    <row r="477" spans="1:17" x14ac:dyDescent="0.25">
      <c r="A477" s="2">
        <v>45559.75</v>
      </c>
      <c r="B477" t="s">
        <v>16</v>
      </c>
      <c r="C477" s="4" t="s">
        <v>23</v>
      </c>
      <c r="D477" t="s">
        <v>142</v>
      </c>
      <c r="E477" t="s">
        <v>427</v>
      </c>
      <c r="F477" t="s">
        <v>44</v>
      </c>
      <c r="G477" t="s">
        <v>88</v>
      </c>
      <c r="H477" t="s">
        <v>630</v>
      </c>
      <c r="I477" t="s">
        <v>35</v>
      </c>
      <c r="J477" s="14" t="str">
        <f>CONCATENATE("https://www.fotball.no/sok/?q=",H477)</f>
        <v>https://www.fotball.no/sok/?q=03111021074</v>
      </c>
      <c r="K477" s="15" t="str">
        <f>HYPERLINK(J477)</f>
        <v>https://www.fotball.no/sok/?q=03111021074</v>
      </c>
      <c r="L477" t="s">
        <v>1305</v>
      </c>
      <c r="M477" t="s">
        <v>1306</v>
      </c>
      <c r="N477">
        <v>92970425</v>
      </c>
      <c r="O477" t="s">
        <v>1307</v>
      </c>
      <c r="P477" t="s">
        <v>1308</v>
      </c>
      <c r="Q477">
        <v>97518379</v>
      </c>
    </row>
    <row r="478" spans="1:17" x14ac:dyDescent="0.25">
      <c r="A478" s="2">
        <v>45559.75</v>
      </c>
      <c r="B478" t="s">
        <v>16</v>
      </c>
      <c r="C478" s="4" t="s">
        <v>23</v>
      </c>
      <c r="D478" t="s">
        <v>51</v>
      </c>
      <c r="E478" t="s">
        <v>295</v>
      </c>
      <c r="F478" t="s">
        <v>32</v>
      </c>
      <c r="G478" t="s">
        <v>153</v>
      </c>
      <c r="H478" t="s">
        <v>629</v>
      </c>
      <c r="I478" t="s">
        <v>35</v>
      </c>
      <c r="J478" s="14" t="str">
        <f>CONCATENATE("https://www.fotball.no/sok/?q=",H478)</f>
        <v>https://www.fotball.no/sok/?q=03111006075</v>
      </c>
      <c r="K478" s="15" t="str">
        <f>HYPERLINK(J478)</f>
        <v>https://www.fotball.no/sok/?q=03111006075</v>
      </c>
      <c r="L478" t="s">
        <v>1309</v>
      </c>
      <c r="M478" t="s">
        <v>1310</v>
      </c>
      <c r="N478">
        <v>90581304</v>
      </c>
      <c r="O478" t="s">
        <v>1311</v>
      </c>
      <c r="P478" t="s">
        <v>1312</v>
      </c>
      <c r="Q478">
        <v>99362093</v>
      </c>
    </row>
    <row r="479" spans="1:17" x14ac:dyDescent="0.25">
      <c r="A479" s="2">
        <v>45559.774305555555</v>
      </c>
      <c r="B479" t="s">
        <v>16</v>
      </c>
      <c r="C479" s="4" t="s">
        <v>577</v>
      </c>
      <c r="D479" t="s">
        <v>159</v>
      </c>
      <c r="E479" t="s">
        <v>172</v>
      </c>
      <c r="F479" t="s">
        <v>896</v>
      </c>
      <c r="G479" t="s">
        <v>161</v>
      </c>
      <c r="H479" t="s">
        <v>1201</v>
      </c>
      <c r="I479" t="s">
        <v>35</v>
      </c>
      <c r="J479" s="14" t="str">
        <f>CONCATENATE("https://www.fotball.no/sok/?q=",H479)</f>
        <v>https://www.fotball.no/sok/?q=03210704075</v>
      </c>
      <c r="K479" s="15" t="str">
        <f>HYPERLINK(J479)</f>
        <v>https://www.fotball.no/sok/?q=03210704075</v>
      </c>
      <c r="L479" t="s">
        <v>1313</v>
      </c>
      <c r="M479" t="s">
        <v>1314</v>
      </c>
      <c r="N479">
        <v>92984406</v>
      </c>
      <c r="O479" t="s">
        <v>1315</v>
      </c>
      <c r="P479" t="s">
        <v>1316</v>
      </c>
      <c r="Q479">
        <v>92809939</v>
      </c>
    </row>
    <row r="480" spans="1:17" x14ac:dyDescent="0.25">
      <c r="A480" s="2">
        <v>45559.822916666664</v>
      </c>
      <c r="B480" t="s">
        <v>16</v>
      </c>
      <c r="C480" s="4" t="s">
        <v>923</v>
      </c>
      <c r="D480" t="s">
        <v>671</v>
      </c>
      <c r="E480" t="s">
        <v>1203</v>
      </c>
      <c r="F480" t="s">
        <v>896</v>
      </c>
      <c r="G480" t="s">
        <v>1014</v>
      </c>
      <c r="H480" t="s">
        <v>1204</v>
      </c>
      <c r="I480" t="s">
        <v>35</v>
      </c>
      <c r="J480" s="14" t="str">
        <f>CONCATENATE("https://www.fotball.no/sok/?q=",H480)</f>
        <v>https://www.fotball.no/sok/?q=03215711072</v>
      </c>
      <c r="K480" s="15" t="str">
        <f>HYPERLINK(J480)</f>
        <v>https://www.fotball.no/sok/?q=03215711072</v>
      </c>
      <c r="L480" t="s">
        <v>1317</v>
      </c>
      <c r="M480" t="s">
        <v>1318</v>
      </c>
      <c r="N480">
        <v>94054201</v>
      </c>
      <c r="O480" t="s">
        <v>1319</v>
      </c>
      <c r="P480" t="s">
        <v>1320</v>
      </c>
      <c r="Q480">
        <v>99289941</v>
      </c>
    </row>
    <row r="481" spans="1:17" x14ac:dyDescent="0.25">
      <c r="A481" s="2">
        <v>45559.868055555555</v>
      </c>
      <c r="B481" t="s">
        <v>16</v>
      </c>
      <c r="C481" s="4" t="s">
        <v>983</v>
      </c>
      <c r="D481" t="s">
        <v>207</v>
      </c>
      <c r="E481" t="s">
        <v>718</v>
      </c>
      <c r="F481" t="s">
        <v>931</v>
      </c>
      <c r="G481" t="s">
        <v>985</v>
      </c>
      <c r="H481" t="s">
        <v>1205</v>
      </c>
      <c r="I481" t="s">
        <v>35</v>
      </c>
      <c r="J481" s="14" t="str">
        <f>CONCATENATE("https://www.fotball.no/sok/?q=",H481)</f>
        <v>https://www.fotball.no/sok/?q=03155101071</v>
      </c>
      <c r="K481" s="15" t="str">
        <f>HYPERLINK(J481)</f>
        <v>https://www.fotball.no/sok/?q=03155101071</v>
      </c>
      <c r="L481" t="s">
        <v>1321</v>
      </c>
      <c r="M481" t="s">
        <v>1322</v>
      </c>
      <c r="N481">
        <v>94890524</v>
      </c>
      <c r="O481" t="s">
        <v>1323</v>
      </c>
      <c r="P481" t="s">
        <v>1322</v>
      </c>
      <c r="Q481">
        <v>91738153</v>
      </c>
    </row>
    <row r="482" spans="1:17" x14ac:dyDescent="0.25">
      <c r="A482" s="2">
        <v>45560.75</v>
      </c>
      <c r="B482" t="s">
        <v>17</v>
      </c>
      <c r="C482" s="4" t="s">
        <v>23</v>
      </c>
      <c r="D482" t="s">
        <v>83</v>
      </c>
      <c r="E482" t="s">
        <v>65</v>
      </c>
      <c r="F482" t="s">
        <v>26</v>
      </c>
      <c r="G482" t="s">
        <v>85</v>
      </c>
      <c r="H482" t="s">
        <v>640</v>
      </c>
      <c r="I482" t="s">
        <v>29</v>
      </c>
      <c r="J482" t="str">
        <f>CONCATENATE("https://www.fotball.no/sok/?q=",H482)</f>
        <v>https://www.fotball.no/sok/?q=03208103071</v>
      </c>
      <c r="K482" s="11" t="str">
        <f>HYPERLINK(J482)</f>
        <v>https://www.fotball.no/sok/?q=03208103071</v>
      </c>
      <c r="L482" t="s">
        <v>1324</v>
      </c>
      <c r="M482" t="s">
        <v>1325</v>
      </c>
      <c r="N482">
        <v>46524658</v>
      </c>
      <c r="O482" t="s">
        <v>1326</v>
      </c>
      <c r="P482" t="s">
        <v>1327</v>
      </c>
      <c r="Q482">
        <v>92259260</v>
      </c>
    </row>
    <row r="483" spans="1:17" x14ac:dyDescent="0.25">
      <c r="A483" s="2">
        <v>45560.75</v>
      </c>
      <c r="B483" t="s">
        <v>17</v>
      </c>
      <c r="C483" s="4" t="s">
        <v>23</v>
      </c>
      <c r="D483" t="s">
        <v>47</v>
      </c>
      <c r="E483" t="s">
        <v>636</v>
      </c>
      <c r="F483" t="s">
        <v>39</v>
      </c>
      <c r="G483" t="s">
        <v>70</v>
      </c>
      <c r="H483" t="s">
        <v>637</v>
      </c>
      <c r="I483" t="s">
        <v>29</v>
      </c>
      <c r="J483" t="str">
        <f>CONCATENATE("https://www.fotball.no/sok/?q=",H483)</f>
        <v>https://www.fotball.no/sok/?q=03109107071</v>
      </c>
      <c r="K483" s="11" t="str">
        <f>HYPERLINK(J483)</f>
        <v>https://www.fotball.no/sok/?q=03109107071</v>
      </c>
      <c r="L483" t="s">
        <v>1328</v>
      </c>
      <c r="M483" t="s">
        <v>1329</v>
      </c>
      <c r="N483">
        <v>41388169</v>
      </c>
      <c r="O483" t="s">
        <v>1330</v>
      </c>
      <c r="P483" t="s">
        <v>1331</v>
      </c>
      <c r="Q483">
        <v>97098870</v>
      </c>
    </row>
    <row r="484" spans="1:17" x14ac:dyDescent="0.25">
      <c r="A484" s="2">
        <v>45560.75</v>
      </c>
      <c r="B484" t="s">
        <v>17</v>
      </c>
      <c r="C484" s="4" t="s">
        <v>23</v>
      </c>
      <c r="D484" t="s">
        <v>124</v>
      </c>
      <c r="E484" t="s">
        <v>172</v>
      </c>
      <c r="F484" t="s">
        <v>66</v>
      </c>
      <c r="G484" t="s">
        <v>67</v>
      </c>
      <c r="H484" t="s">
        <v>639</v>
      </c>
      <c r="I484" t="s">
        <v>29</v>
      </c>
      <c r="J484" t="str">
        <f>CONCATENATE("https://www.fotball.no/sok/?q=",H484)</f>
        <v>https://www.fotball.no/sok/?q=03209106074</v>
      </c>
      <c r="K484" s="11" t="str">
        <f>HYPERLINK(J484)</f>
        <v>https://www.fotball.no/sok/?q=03209106074</v>
      </c>
      <c r="L484" t="s">
        <v>1332</v>
      </c>
      <c r="M484" t="s">
        <v>1333</v>
      </c>
      <c r="N484">
        <v>95751585</v>
      </c>
      <c r="O484" t="s">
        <v>1334</v>
      </c>
      <c r="P484" t="s">
        <v>1333</v>
      </c>
      <c r="Q484">
        <v>95751585</v>
      </c>
    </row>
    <row r="485" spans="1:17" x14ac:dyDescent="0.25">
      <c r="A485" s="2">
        <v>45560.75</v>
      </c>
      <c r="B485" t="s">
        <v>17</v>
      </c>
      <c r="C485" s="4" t="s">
        <v>23</v>
      </c>
      <c r="D485" t="s">
        <v>64</v>
      </c>
      <c r="E485" t="s">
        <v>213</v>
      </c>
      <c r="F485" t="s">
        <v>44</v>
      </c>
      <c r="G485" t="s">
        <v>179</v>
      </c>
      <c r="H485" t="s">
        <v>635</v>
      </c>
      <c r="I485" t="s">
        <v>35</v>
      </c>
      <c r="J485" s="14" t="str">
        <f>CONCATENATE("https://www.fotball.no/sok/?q=",H485)</f>
        <v>https://www.fotball.no/sok/?q=03211103074</v>
      </c>
      <c r="K485" s="15" t="str">
        <f>HYPERLINK(J485)</f>
        <v>https://www.fotball.no/sok/?q=03211103074</v>
      </c>
      <c r="L485" t="s">
        <v>1335</v>
      </c>
      <c r="M485" t="s">
        <v>1336</v>
      </c>
      <c r="N485">
        <v>97340503</v>
      </c>
      <c r="O485" t="s">
        <v>1337</v>
      </c>
      <c r="P485" t="s">
        <v>1338</v>
      </c>
      <c r="Q485">
        <v>95417415</v>
      </c>
    </row>
    <row r="486" spans="1:17" x14ac:dyDescent="0.25">
      <c r="A486" s="2">
        <v>45560.75</v>
      </c>
      <c r="B486" t="s">
        <v>17</v>
      </c>
      <c r="C486" s="4" t="s">
        <v>23</v>
      </c>
      <c r="D486" t="s">
        <v>24</v>
      </c>
      <c r="E486" t="s">
        <v>168</v>
      </c>
      <c r="F486" t="s">
        <v>32</v>
      </c>
      <c r="G486" t="s">
        <v>201</v>
      </c>
      <c r="H486" t="s">
        <v>638</v>
      </c>
      <c r="I486" t="s">
        <v>35</v>
      </c>
      <c r="J486" s="14" t="str">
        <f>CONCATENATE("https://www.fotball.no/sok/?q=",H486)</f>
        <v>https://www.fotball.no/sok/?q=03111007072</v>
      </c>
      <c r="K486" s="15" t="str">
        <f>HYPERLINK(J486)</f>
        <v>https://www.fotball.no/sok/?q=03111007072</v>
      </c>
      <c r="L486" t="s">
        <v>1339</v>
      </c>
      <c r="M486" t="s">
        <v>1340</v>
      </c>
      <c r="N486">
        <v>90425616</v>
      </c>
      <c r="O486" t="s">
        <v>1341</v>
      </c>
      <c r="P486" t="s">
        <v>1342</v>
      </c>
      <c r="Q486">
        <v>99617227</v>
      </c>
    </row>
    <row r="487" spans="1:17" x14ac:dyDescent="0.25">
      <c r="A487" s="2">
        <v>45560.760416666664</v>
      </c>
      <c r="B487" t="s">
        <v>17</v>
      </c>
      <c r="C487" s="4" t="s">
        <v>602</v>
      </c>
      <c r="D487" t="s">
        <v>96</v>
      </c>
      <c r="E487" t="s">
        <v>65</v>
      </c>
      <c r="F487" t="s">
        <v>53</v>
      </c>
      <c r="G487" t="s">
        <v>173</v>
      </c>
      <c r="H487" t="s">
        <v>641</v>
      </c>
      <c r="I487" t="s">
        <v>29</v>
      </c>
      <c r="J487" t="str">
        <f>CONCATENATE("https://www.fotball.no/sok/?q=",H487)</f>
        <v>https://www.fotball.no/sok/?q=03109101073</v>
      </c>
      <c r="K487" s="11" t="str">
        <f>HYPERLINK(J487)</f>
        <v>https://www.fotball.no/sok/?q=03109101073</v>
      </c>
      <c r="L487" t="s">
        <v>1343</v>
      </c>
      <c r="M487" t="s">
        <v>1344</v>
      </c>
      <c r="N487">
        <v>94970559</v>
      </c>
      <c r="O487" t="s">
        <v>1345</v>
      </c>
      <c r="P487" t="s">
        <v>1346</v>
      </c>
      <c r="Q487">
        <v>95260190</v>
      </c>
    </row>
    <row r="488" spans="1:17" x14ac:dyDescent="0.25">
      <c r="A488" s="2">
        <v>45560.791666666664</v>
      </c>
      <c r="B488" t="s">
        <v>17</v>
      </c>
      <c r="C488" s="4" t="s">
        <v>21</v>
      </c>
      <c r="D488" t="s">
        <v>83</v>
      </c>
      <c r="E488" t="s">
        <v>1206</v>
      </c>
      <c r="F488" t="s">
        <v>896</v>
      </c>
      <c r="G488" t="s">
        <v>288</v>
      </c>
      <c r="H488" t="s">
        <v>1207</v>
      </c>
      <c r="I488" t="s">
        <v>35</v>
      </c>
      <c r="J488" s="14" t="str">
        <f>CONCATENATE("https://www.fotball.no/sok/?q=",H488)</f>
        <v>https://www.fotball.no/sok/?q=03110706072</v>
      </c>
      <c r="K488" s="15" t="str">
        <f>HYPERLINK(J488)</f>
        <v>https://www.fotball.no/sok/?q=03110706072</v>
      </c>
      <c r="L488" t="s">
        <v>1347</v>
      </c>
      <c r="M488" t="s">
        <v>1348</v>
      </c>
      <c r="N488">
        <v>95451608</v>
      </c>
      <c r="O488" t="s">
        <v>1349</v>
      </c>
      <c r="P488" t="s">
        <v>1350</v>
      </c>
      <c r="Q488">
        <v>90509122</v>
      </c>
    </row>
    <row r="489" spans="1:17" x14ac:dyDescent="0.25">
      <c r="A489" s="2">
        <v>45561.75</v>
      </c>
      <c r="B489" t="s">
        <v>9</v>
      </c>
      <c r="C489" s="4" t="s">
        <v>23</v>
      </c>
      <c r="D489" t="s">
        <v>83</v>
      </c>
      <c r="E489" t="s">
        <v>213</v>
      </c>
      <c r="F489" t="s">
        <v>912</v>
      </c>
      <c r="G489" t="s">
        <v>157</v>
      </c>
      <c r="H489" t="s">
        <v>1209</v>
      </c>
      <c r="I489" t="s">
        <v>29</v>
      </c>
      <c r="J489" t="str">
        <f>CONCATENATE("https://www.fotball.no/sok/?q=",H489)</f>
        <v>https://www.fotball.no/sok/?q=03108107074</v>
      </c>
      <c r="K489" s="11" t="str">
        <f>HYPERLINK(J489)</f>
        <v>https://www.fotball.no/sok/?q=03108107074</v>
      </c>
      <c r="L489" t="s">
        <v>1351</v>
      </c>
      <c r="M489" t="s">
        <v>1352</v>
      </c>
      <c r="N489">
        <v>97320149</v>
      </c>
      <c r="O489" t="s">
        <v>1353</v>
      </c>
      <c r="P489" t="s">
        <v>1352</v>
      </c>
      <c r="Q489">
        <v>95268704</v>
      </c>
    </row>
    <row r="490" spans="1:17" x14ac:dyDescent="0.25">
      <c r="A490" s="2">
        <v>45561.75</v>
      </c>
      <c r="B490" t="s">
        <v>9</v>
      </c>
      <c r="C490" s="4" t="s">
        <v>23</v>
      </c>
      <c r="D490" t="s">
        <v>30</v>
      </c>
      <c r="E490" t="s">
        <v>297</v>
      </c>
      <c r="F490" s="6" t="s">
        <v>1282</v>
      </c>
      <c r="G490" t="s">
        <v>834</v>
      </c>
      <c r="H490" t="s">
        <v>835</v>
      </c>
      <c r="I490" t="s">
        <v>29</v>
      </c>
      <c r="J490" t="str">
        <f>CONCATENATE("https://www.fotball.no/sok/?q=",H490)</f>
        <v>https://www.fotball.no/sok/?q=03108110074</v>
      </c>
      <c r="K490" s="11" t="str">
        <f>HYPERLINK(J490)</f>
        <v>https://www.fotball.no/sok/?q=03108110074</v>
      </c>
      <c r="L490" t="s">
        <v>1354</v>
      </c>
      <c r="M490" t="s">
        <v>1355</v>
      </c>
      <c r="N490">
        <v>97308422</v>
      </c>
      <c r="O490" t="s">
        <v>1356</v>
      </c>
      <c r="P490" t="s">
        <v>1357</v>
      </c>
      <c r="Q490">
        <v>91853396</v>
      </c>
    </row>
    <row r="491" spans="1:17" x14ac:dyDescent="0.25">
      <c r="A491" s="2">
        <v>45561.75</v>
      </c>
      <c r="B491" t="s">
        <v>9</v>
      </c>
      <c r="C491" s="4" t="s">
        <v>23</v>
      </c>
      <c r="D491" t="s">
        <v>60</v>
      </c>
      <c r="E491" t="s">
        <v>427</v>
      </c>
      <c r="F491" s="8" t="s">
        <v>1283</v>
      </c>
      <c r="G491" t="s">
        <v>293</v>
      </c>
      <c r="H491" t="s">
        <v>833</v>
      </c>
      <c r="I491" t="s">
        <v>29</v>
      </c>
      <c r="J491" t="str">
        <f>CONCATENATE("https://www.fotball.no/sok/?q=",H491)</f>
        <v>https://www.fotball.no/sok/?q=03108111073</v>
      </c>
      <c r="K491" s="11" t="str">
        <f>HYPERLINK(J491)</f>
        <v>https://www.fotball.no/sok/?q=03108111073</v>
      </c>
      <c r="L491" t="s">
        <v>1358</v>
      </c>
      <c r="M491" t="s">
        <v>1359</v>
      </c>
      <c r="N491">
        <v>95521224</v>
      </c>
      <c r="O491" t="s">
        <v>1360</v>
      </c>
      <c r="P491" t="s">
        <v>1361</v>
      </c>
      <c r="Q491">
        <v>95154617</v>
      </c>
    </row>
    <row r="492" spans="1:17" x14ac:dyDescent="0.25">
      <c r="A492" s="2">
        <v>45561.75</v>
      </c>
      <c r="B492" t="s">
        <v>9</v>
      </c>
      <c r="C492" s="4" t="s">
        <v>23</v>
      </c>
      <c r="D492" t="s">
        <v>47</v>
      </c>
      <c r="E492" t="s">
        <v>647</v>
      </c>
      <c r="F492" t="s">
        <v>53</v>
      </c>
      <c r="G492" t="s">
        <v>114</v>
      </c>
      <c r="H492" t="s">
        <v>648</v>
      </c>
      <c r="I492" t="s">
        <v>29</v>
      </c>
      <c r="J492" t="str">
        <f>CONCATENATE("https://www.fotball.no/sok/?q=",H492)</f>
        <v>https://www.fotball.no/sok/?q=03108104075</v>
      </c>
      <c r="K492" s="11" t="str">
        <f>HYPERLINK(J492)</f>
        <v>https://www.fotball.no/sok/?q=03108104075</v>
      </c>
      <c r="L492" t="s">
        <v>1362</v>
      </c>
      <c r="M492" t="s">
        <v>1363</v>
      </c>
      <c r="N492">
        <v>92995792</v>
      </c>
      <c r="O492" t="s">
        <v>1364</v>
      </c>
      <c r="P492" t="s">
        <v>1363</v>
      </c>
      <c r="Q492">
        <v>99274426</v>
      </c>
    </row>
    <row r="493" spans="1:17" x14ac:dyDescent="0.25">
      <c r="A493" s="2">
        <v>45561.75</v>
      </c>
      <c r="B493" t="s">
        <v>9</v>
      </c>
      <c r="C493" s="4" t="s">
        <v>23</v>
      </c>
      <c r="D493" t="s">
        <v>142</v>
      </c>
      <c r="E493" t="s">
        <v>642</v>
      </c>
      <c r="F493" t="s">
        <v>39</v>
      </c>
      <c r="G493" t="s">
        <v>144</v>
      </c>
      <c r="H493" t="s">
        <v>643</v>
      </c>
      <c r="I493" t="s">
        <v>29</v>
      </c>
      <c r="J493" t="str">
        <f>CONCATENATE("https://www.fotball.no/sok/?q=",H493)</f>
        <v>https://www.fotball.no/sok/?q=03109111073</v>
      </c>
      <c r="K493" s="11" t="str">
        <f>HYPERLINK(J493)</f>
        <v>https://www.fotball.no/sok/?q=03109111073</v>
      </c>
      <c r="L493" t="s">
        <v>1365</v>
      </c>
      <c r="M493" t="s">
        <v>1366</v>
      </c>
      <c r="N493">
        <v>45507463</v>
      </c>
      <c r="O493" t="s">
        <v>1330</v>
      </c>
      <c r="P493" t="s">
        <v>1331</v>
      </c>
      <c r="Q493">
        <v>97098870</v>
      </c>
    </row>
    <row r="494" spans="1:17" x14ac:dyDescent="0.25">
      <c r="A494" s="2">
        <v>45561.75</v>
      </c>
      <c r="B494" t="s">
        <v>9</v>
      </c>
      <c r="C494" s="4" t="s">
        <v>23</v>
      </c>
      <c r="D494" t="s">
        <v>51</v>
      </c>
      <c r="E494" t="s">
        <v>371</v>
      </c>
      <c r="F494" t="s">
        <v>66</v>
      </c>
      <c r="G494" t="s">
        <v>196</v>
      </c>
      <c r="H494" t="s">
        <v>646</v>
      </c>
      <c r="I494" t="s">
        <v>29</v>
      </c>
      <c r="J494" t="str">
        <f>CONCATENATE("https://www.fotball.no/sok/?q=",H494)</f>
        <v>https://www.fotball.no/sok/?q=03209107051</v>
      </c>
      <c r="K494" s="11" t="str">
        <f>HYPERLINK(J494)</f>
        <v>https://www.fotball.no/sok/?q=03209107051</v>
      </c>
      <c r="L494" t="s">
        <v>1367</v>
      </c>
      <c r="M494" t="s">
        <v>1368</v>
      </c>
      <c r="N494">
        <v>97421045</v>
      </c>
      <c r="O494" t="s">
        <v>1369</v>
      </c>
      <c r="P494" t="s">
        <v>1370</v>
      </c>
      <c r="Q494">
        <v>91827276</v>
      </c>
    </row>
    <row r="495" spans="1:17" x14ac:dyDescent="0.25">
      <c r="A495" s="2">
        <v>45561.75</v>
      </c>
      <c r="B495" t="s">
        <v>9</v>
      </c>
      <c r="C495" s="4" t="s">
        <v>23</v>
      </c>
      <c r="D495" t="s">
        <v>47</v>
      </c>
      <c r="E495" t="s">
        <v>644</v>
      </c>
      <c r="F495" t="s">
        <v>44</v>
      </c>
      <c r="G495" t="s">
        <v>49</v>
      </c>
      <c r="H495" t="s">
        <v>645</v>
      </c>
      <c r="I495" t="s">
        <v>35</v>
      </c>
      <c r="J495" s="14" t="str">
        <f>CONCATENATE("https://www.fotball.no/sok/?q=",H495)</f>
        <v>https://www.fotball.no/sok/?q=03111005104</v>
      </c>
      <c r="K495" s="15" t="str">
        <f>HYPERLINK(J495)</f>
        <v>https://www.fotball.no/sok/?q=03111005104</v>
      </c>
      <c r="L495" t="s">
        <v>1371</v>
      </c>
      <c r="M495" t="s">
        <v>1372</v>
      </c>
      <c r="N495">
        <v>48394810</v>
      </c>
      <c r="O495" t="s">
        <v>1373</v>
      </c>
      <c r="P495" t="s">
        <v>1372</v>
      </c>
      <c r="Q495">
        <v>97045731</v>
      </c>
    </row>
    <row r="496" spans="1:17" x14ac:dyDescent="0.25">
      <c r="A496" s="2">
        <v>45561.75</v>
      </c>
      <c r="B496" t="s">
        <v>9</v>
      </c>
      <c r="C496" s="4" t="s">
        <v>23</v>
      </c>
      <c r="D496" t="s">
        <v>93</v>
      </c>
      <c r="E496" t="s">
        <v>127</v>
      </c>
      <c r="F496" t="s">
        <v>32</v>
      </c>
      <c r="G496" t="s">
        <v>190</v>
      </c>
      <c r="H496" t="s">
        <v>649</v>
      </c>
      <c r="I496" t="s">
        <v>35</v>
      </c>
      <c r="J496" s="14" t="str">
        <f>CONCATENATE("https://www.fotball.no/sok/?q=",H496)</f>
        <v>https://www.fotball.no/sok/?q=03111008072</v>
      </c>
      <c r="K496" s="15" t="str">
        <f>HYPERLINK(J496)</f>
        <v>https://www.fotball.no/sok/?q=03111008072</v>
      </c>
      <c r="L496" t="s">
        <v>1374</v>
      </c>
      <c r="M496" t="s">
        <v>1375</v>
      </c>
      <c r="N496">
        <v>91882809</v>
      </c>
      <c r="O496" t="s">
        <v>1376</v>
      </c>
      <c r="P496" t="s">
        <v>1375</v>
      </c>
      <c r="Q496">
        <v>94215190</v>
      </c>
    </row>
    <row r="497" spans="1:17" x14ac:dyDescent="0.25">
      <c r="A497" s="2">
        <v>45561.798611111109</v>
      </c>
      <c r="B497" t="s">
        <v>9</v>
      </c>
      <c r="C497" s="4" t="s">
        <v>19</v>
      </c>
      <c r="D497" t="s">
        <v>37</v>
      </c>
      <c r="E497" t="s">
        <v>1212</v>
      </c>
      <c r="F497" t="s">
        <v>896</v>
      </c>
      <c r="G497" t="s">
        <v>76</v>
      </c>
      <c r="H497" t="s">
        <v>1213</v>
      </c>
      <c r="I497" t="s">
        <v>35</v>
      </c>
      <c r="J497" s="14" t="str">
        <f>CONCATENATE("https://www.fotball.no/sok/?q=",H497)</f>
        <v>https://www.fotball.no/sok/?q=03111020075</v>
      </c>
      <c r="K497" s="15" t="str">
        <f>HYPERLINK(J497)</f>
        <v>https://www.fotball.no/sok/?q=03111020075</v>
      </c>
      <c r="L497" t="s">
        <v>1377</v>
      </c>
      <c r="M497" t="s">
        <v>1378</v>
      </c>
      <c r="N497">
        <v>96624787</v>
      </c>
      <c r="O497" t="s">
        <v>1379</v>
      </c>
      <c r="P497" t="s">
        <v>1380</v>
      </c>
      <c r="Q497">
        <v>95935478</v>
      </c>
    </row>
    <row r="498" spans="1:17" x14ac:dyDescent="0.25">
      <c r="A498" s="2">
        <v>45561.868055555555</v>
      </c>
      <c r="B498" t="s">
        <v>9</v>
      </c>
      <c r="C498" s="4" t="s">
        <v>983</v>
      </c>
      <c r="D498" t="s">
        <v>207</v>
      </c>
      <c r="E498" t="s">
        <v>205</v>
      </c>
      <c r="F498" t="s">
        <v>931</v>
      </c>
      <c r="G498" t="s">
        <v>1033</v>
      </c>
      <c r="H498" t="s">
        <v>1214</v>
      </c>
      <c r="I498" t="s">
        <v>35</v>
      </c>
      <c r="J498" s="14" t="str">
        <f>CONCATENATE("https://www.fotball.no/sok/?q=",H498)</f>
        <v>https://www.fotball.no/sok/?q=03140101052</v>
      </c>
      <c r="K498" s="15" t="str">
        <f>HYPERLINK(J498)</f>
        <v>https://www.fotball.no/sok/?q=03140101052</v>
      </c>
      <c r="L498" t="s">
        <v>1381</v>
      </c>
      <c r="M498" t="s">
        <v>1382</v>
      </c>
      <c r="N498">
        <v>94789917</v>
      </c>
      <c r="O498" t="s">
        <v>1383</v>
      </c>
      <c r="P498" t="s">
        <v>1384</v>
      </c>
      <c r="Q498">
        <v>45046560</v>
      </c>
    </row>
    <row r="499" spans="1:17" x14ac:dyDescent="0.25">
      <c r="A499" s="2">
        <v>45572.729166666664</v>
      </c>
      <c r="B499" t="s">
        <v>13</v>
      </c>
      <c r="C499" s="4" t="s">
        <v>155</v>
      </c>
      <c r="D499" t="s">
        <v>30</v>
      </c>
      <c r="E499" t="s">
        <v>213</v>
      </c>
      <c r="F499" t="s">
        <v>26</v>
      </c>
      <c r="G499" t="s">
        <v>27</v>
      </c>
      <c r="H499" t="s">
        <v>654</v>
      </c>
      <c r="I499" t="s">
        <v>29</v>
      </c>
      <c r="J499" t="str">
        <f>CONCATENATE("https://www.fotball.no/sok/?q=",H499)</f>
        <v>https://www.fotball.no/sok/?q=03208102080</v>
      </c>
      <c r="K499" s="11" t="str">
        <f>HYPERLINK(J499)</f>
        <v>https://www.fotball.no/sok/?q=03208102080</v>
      </c>
      <c r="L499" t="s">
        <v>1385</v>
      </c>
      <c r="M499" t="s">
        <v>1386</v>
      </c>
      <c r="N499">
        <v>92984804</v>
      </c>
      <c r="O499" t="s">
        <v>1387</v>
      </c>
      <c r="P499" t="s">
        <v>1388</v>
      </c>
      <c r="Q499">
        <v>91850280</v>
      </c>
    </row>
    <row r="500" spans="1:17" x14ac:dyDescent="0.25">
      <c r="A500" s="2">
        <v>45572.729166666664</v>
      </c>
      <c r="B500" t="s">
        <v>13</v>
      </c>
      <c r="C500" s="4" t="s">
        <v>155</v>
      </c>
      <c r="D500" t="s">
        <v>56</v>
      </c>
      <c r="E500" t="s">
        <v>227</v>
      </c>
      <c r="F500" t="s">
        <v>44</v>
      </c>
      <c r="G500" t="s">
        <v>58</v>
      </c>
      <c r="H500" t="s">
        <v>652</v>
      </c>
      <c r="I500" t="s">
        <v>35</v>
      </c>
      <c r="J500" s="14" t="str">
        <f>CONCATENATE("https://www.fotball.no/sok/?q=",H500)</f>
        <v>https://www.fotball.no/sok/?q=03210703079</v>
      </c>
      <c r="K500" s="15" t="str">
        <f>HYPERLINK(J500)</f>
        <v>https://www.fotball.no/sok/?q=03210703079</v>
      </c>
      <c r="L500" t="s">
        <v>1389</v>
      </c>
      <c r="M500" t="s">
        <v>1390</v>
      </c>
      <c r="N500">
        <v>45385771</v>
      </c>
      <c r="O500" t="s">
        <v>1391</v>
      </c>
      <c r="P500" t="s">
        <v>1390</v>
      </c>
      <c r="Q500">
        <v>47642264</v>
      </c>
    </row>
    <row r="501" spans="1:17" x14ac:dyDescent="0.25">
      <c r="A501" s="2">
        <v>45572.729166666664</v>
      </c>
      <c r="B501" t="s">
        <v>13</v>
      </c>
      <c r="C501" s="4" t="s">
        <v>155</v>
      </c>
      <c r="D501" t="s">
        <v>64</v>
      </c>
      <c r="E501" t="s">
        <v>343</v>
      </c>
      <c r="F501" t="s">
        <v>32</v>
      </c>
      <c r="G501" t="s">
        <v>122</v>
      </c>
      <c r="H501" t="s">
        <v>653</v>
      </c>
      <c r="I501" t="s">
        <v>35</v>
      </c>
      <c r="J501" s="14" t="str">
        <f>CONCATENATE("https://www.fotball.no/sok/?q=",H501)</f>
        <v>https://www.fotball.no/sok/?q=03210705079</v>
      </c>
      <c r="K501" s="15" t="str">
        <f>HYPERLINK(J501)</f>
        <v>https://www.fotball.no/sok/?q=03210705079</v>
      </c>
      <c r="L501" t="s">
        <v>1392</v>
      </c>
      <c r="M501" t="s">
        <v>1393</v>
      </c>
      <c r="N501">
        <v>45216076</v>
      </c>
      <c r="O501" t="s">
        <v>1394</v>
      </c>
      <c r="P501" t="s">
        <v>1395</v>
      </c>
      <c r="Q501">
        <v>93263898</v>
      </c>
    </row>
    <row r="502" spans="1:17" x14ac:dyDescent="0.25">
      <c r="A502" s="2">
        <v>45572.770833333336</v>
      </c>
      <c r="B502" t="s">
        <v>13</v>
      </c>
      <c r="C502" s="4" t="s">
        <v>36</v>
      </c>
      <c r="D502" t="s">
        <v>272</v>
      </c>
      <c r="E502" t="s">
        <v>837</v>
      </c>
      <c r="F502" s="8" t="s">
        <v>1281</v>
      </c>
      <c r="G502" t="s">
        <v>40</v>
      </c>
      <c r="H502" t="s">
        <v>838</v>
      </c>
      <c r="I502" t="s">
        <v>29</v>
      </c>
      <c r="J502" t="str">
        <f>CONCATENATE("https://www.fotball.no/sok/?q=",H502)</f>
        <v>https://www.fotball.no/sok/?q=03109110114</v>
      </c>
      <c r="K502" s="11" t="str">
        <f>HYPERLINK(J502)</f>
        <v>https://www.fotball.no/sok/?q=03109110114</v>
      </c>
      <c r="L502" t="s">
        <v>1396</v>
      </c>
      <c r="M502" t="s">
        <v>1397</v>
      </c>
      <c r="N502">
        <v>46126850</v>
      </c>
      <c r="O502" t="s">
        <v>1398</v>
      </c>
      <c r="P502" t="s">
        <v>1399</v>
      </c>
      <c r="Q502">
        <v>98224962</v>
      </c>
    </row>
    <row r="503" spans="1:17" x14ac:dyDescent="0.25">
      <c r="A503" s="2">
        <v>45572.770833333336</v>
      </c>
      <c r="B503" t="s">
        <v>13</v>
      </c>
      <c r="C503" s="4" t="s">
        <v>36</v>
      </c>
      <c r="D503" t="s">
        <v>30</v>
      </c>
      <c r="E503" t="s">
        <v>320</v>
      </c>
      <c r="F503" s="8" t="s">
        <v>1282</v>
      </c>
      <c r="G503" t="s">
        <v>247</v>
      </c>
      <c r="H503" t="s">
        <v>839</v>
      </c>
      <c r="I503" t="s">
        <v>29</v>
      </c>
      <c r="J503" t="str">
        <f>CONCATENATE("https://www.fotball.no/sok/?q=",H503)</f>
        <v>https://www.fotball.no/sok/?q=03109113076</v>
      </c>
      <c r="K503" s="11" t="str">
        <f>HYPERLINK(J503)</f>
        <v>https://www.fotball.no/sok/?q=03109113076</v>
      </c>
      <c r="L503" t="s">
        <v>1400</v>
      </c>
      <c r="M503" t="s">
        <v>1401</v>
      </c>
      <c r="N503">
        <v>94051826</v>
      </c>
      <c r="O503" t="s">
        <v>1402</v>
      </c>
      <c r="P503" t="s">
        <v>1401</v>
      </c>
      <c r="Q503">
        <v>99538916</v>
      </c>
    </row>
    <row r="504" spans="1:17" x14ac:dyDescent="0.25">
      <c r="A504" s="2">
        <v>45572.770833333336</v>
      </c>
      <c r="B504" t="s">
        <v>13</v>
      </c>
      <c r="C504" s="4" t="s">
        <v>36</v>
      </c>
      <c r="D504" t="s">
        <v>96</v>
      </c>
      <c r="E504" t="s">
        <v>597</v>
      </c>
      <c r="F504" s="8" t="s">
        <v>1283</v>
      </c>
      <c r="G504" t="s">
        <v>231</v>
      </c>
      <c r="H504" t="s">
        <v>836</v>
      </c>
      <c r="I504" t="s">
        <v>29</v>
      </c>
      <c r="J504" t="str">
        <f>CONCATENATE("https://www.fotball.no/sok/?q=",H504)</f>
        <v>https://www.fotball.no/sok/?q=03209108076</v>
      </c>
      <c r="K504" s="11" t="str">
        <f>HYPERLINK(J504)</f>
        <v>https://www.fotball.no/sok/?q=03209108076</v>
      </c>
      <c r="L504" t="s">
        <v>1403</v>
      </c>
      <c r="M504" t="s">
        <v>1404</v>
      </c>
      <c r="N504">
        <v>90064275</v>
      </c>
      <c r="O504" t="s">
        <v>1405</v>
      </c>
      <c r="P504" t="s">
        <v>1404</v>
      </c>
      <c r="Q504">
        <v>91845920</v>
      </c>
    </row>
    <row r="505" spans="1:17" x14ac:dyDescent="0.25">
      <c r="A505" s="2">
        <v>45572.774305555555</v>
      </c>
      <c r="B505" t="s">
        <v>13</v>
      </c>
      <c r="C505" s="4" t="s">
        <v>577</v>
      </c>
      <c r="D505" t="s">
        <v>124</v>
      </c>
      <c r="E505" t="s">
        <v>346</v>
      </c>
      <c r="F505" t="s">
        <v>896</v>
      </c>
      <c r="G505" t="s">
        <v>45</v>
      </c>
      <c r="H505" t="s">
        <v>1215</v>
      </c>
      <c r="I505" t="s">
        <v>35</v>
      </c>
      <c r="J505" s="14" t="str">
        <f>CONCATENATE("https://www.fotball.no/sok/?q=",H505)</f>
        <v>https://www.fotball.no/sok/?q=03212701070</v>
      </c>
      <c r="K505" s="15" t="str">
        <f>HYPERLINK(J505)</f>
        <v>https://www.fotball.no/sok/?q=03212701070</v>
      </c>
      <c r="L505" t="s">
        <v>1406</v>
      </c>
      <c r="M505" t="s">
        <v>1407</v>
      </c>
      <c r="N505">
        <v>40185629</v>
      </c>
      <c r="O505" t="s">
        <v>1408</v>
      </c>
      <c r="P505" t="s">
        <v>1409</v>
      </c>
      <c r="Q505">
        <v>40805048</v>
      </c>
    </row>
    <row r="506" spans="1:17" x14ac:dyDescent="0.25">
      <c r="A506" s="2">
        <v>45572.822916666664</v>
      </c>
      <c r="B506" t="s">
        <v>13</v>
      </c>
      <c r="C506" s="4" t="s">
        <v>923</v>
      </c>
      <c r="D506" t="s">
        <v>207</v>
      </c>
      <c r="E506" t="s">
        <v>891</v>
      </c>
      <c r="F506" t="s">
        <v>896</v>
      </c>
      <c r="G506" t="s">
        <v>948</v>
      </c>
      <c r="H506" t="s">
        <v>1217</v>
      </c>
      <c r="I506" t="s">
        <v>35</v>
      </c>
      <c r="J506" s="14" t="str">
        <f>CONCATENATE("https://www.fotball.no/sok/?q=",H506)</f>
        <v>https://www.fotball.no/sok/?q=03220722079</v>
      </c>
      <c r="K506" s="15" t="str">
        <f>HYPERLINK(J506)</f>
        <v>https://www.fotball.no/sok/?q=03220722079</v>
      </c>
      <c r="L506" t="s">
        <v>1410</v>
      </c>
      <c r="M506" t="s">
        <v>1411</v>
      </c>
      <c r="N506">
        <v>94088063</v>
      </c>
      <c r="O506" t="s">
        <v>1413</v>
      </c>
      <c r="P506" t="s">
        <v>1414</v>
      </c>
      <c r="Q506">
        <v>45588179</v>
      </c>
    </row>
    <row r="507" spans="1:17" x14ac:dyDescent="0.25">
      <c r="A507" s="2">
        <v>45573.729166666664</v>
      </c>
      <c r="B507" t="s">
        <v>16</v>
      </c>
      <c r="C507" s="4" t="s">
        <v>155</v>
      </c>
      <c r="D507" t="s">
        <v>83</v>
      </c>
      <c r="E507" t="s">
        <v>163</v>
      </c>
      <c r="F507" t="s">
        <v>53</v>
      </c>
      <c r="G507" t="s">
        <v>157</v>
      </c>
      <c r="H507" t="s">
        <v>655</v>
      </c>
      <c r="I507" t="s">
        <v>29</v>
      </c>
      <c r="J507" t="str">
        <f>CONCATENATE("https://www.fotball.no/sok/?q=",H507)</f>
        <v>https://www.fotball.no/sok/?q=03108107080</v>
      </c>
      <c r="K507" s="11" t="str">
        <f>HYPERLINK(J507)</f>
        <v>https://www.fotball.no/sok/?q=03108107080</v>
      </c>
      <c r="L507" t="s">
        <v>1415</v>
      </c>
      <c r="M507" t="s">
        <v>1416</v>
      </c>
      <c r="N507">
        <v>97322131</v>
      </c>
      <c r="O507" t="s">
        <v>1417</v>
      </c>
      <c r="P507" t="s">
        <v>1418</v>
      </c>
      <c r="Q507">
        <v>46500553</v>
      </c>
    </row>
    <row r="508" spans="1:17" x14ac:dyDescent="0.25">
      <c r="A508" s="2">
        <v>45573.729166666664</v>
      </c>
      <c r="B508" t="s">
        <v>16</v>
      </c>
      <c r="C508" s="4" t="s">
        <v>155</v>
      </c>
      <c r="D508" t="s">
        <v>60</v>
      </c>
      <c r="E508" t="s">
        <v>656</v>
      </c>
      <c r="F508" t="s">
        <v>26</v>
      </c>
      <c r="G508" t="s">
        <v>62</v>
      </c>
      <c r="H508" t="s">
        <v>657</v>
      </c>
      <c r="I508" t="s">
        <v>29</v>
      </c>
      <c r="J508" t="str">
        <f>CONCATENATE("https://www.fotball.no/sok/?q=",H508)</f>
        <v>https://www.fotball.no/sok/?q=03208101078</v>
      </c>
      <c r="K508" s="11" t="str">
        <f>HYPERLINK(J508)</f>
        <v>https://www.fotball.no/sok/?q=03208101078</v>
      </c>
      <c r="L508" t="s">
        <v>1419</v>
      </c>
      <c r="M508" t="s">
        <v>1420</v>
      </c>
      <c r="N508">
        <v>97333859</v>
      </c>
      <c r="O508" t="s">
        <v>1421</v>
      </c>
      <c r="P508" t="s">
        <v>1422</v>
      </c>
      <c r="Q508">
        <v>46912922</v>
      </c>
    </row>
    <row r="509" spans="1:17" x14ac:dyDescent="0.25">
      <c r="A509" s="2">
        <v>45573.75</v>
      </c>
      <c r="B509" t="s">
        <v>16</v>
      </c>
      <c r="C509" s="6" t="s">
        <v>155</v>
      </c>
      <c r="D509" t="s">
        <v>30</v>
      </c>
      <c r="E509" t="s">
        <v>840</v>
      </c>
      <c r="F509" s="6" t="s">
        <v>1283</v>
      </c>
      <c r="G509" t="s">
        <v>834</v>
      </c>
      <c r="H509" t="s">
        <v>841</v>
      </c>
      <c r="I509" t="s">
        <v>29</v>
      </c>
      <c r="J509" t="str">
        <f>CONCATENATE("https://www.fotball.no/sok/?q=",H509)</f>
        <v>https://www.fotball.no/sok/?q=03108110080</v>
      </c>
      <c r="K509" s="11" t="str">
        <f>HYPERLINK(J509)</f>
        <v>https://www.fotball.no/sok/?q=03108110080</v>
      </c>
      <c r="L509" t="s">
        <v>1423</v>
      </c>
      <c r="M509" t="s">
        <v>1424</v>
      </c>
      <c r="N509">
        <v>47683557</v>
      </c>
      <c r="O509" t="s">
        <v>1425</v>
      </c>
      <c r="P509" t="s">
        <v>1380</v>
      </c>
      <c r="Q509">
        <v>95935478</v>
      </c>
    </row>
    <row r="510" spans="1:17" x14ac:dyDescent="0.25">
      <c r="A510" s="2">
        <v>45573.770833333336</v>
      </c>
      <c r="B510" t="s">
        <v>16</v>
      </c>
      <c r="C510" s="4" t="s">
        <v>36</v>
      </c>
      <c r="D510" t="s">
        <v>83</v>
      </c>
      <c r="E510" t="s">
        <v>842</v>
      </c>
      <c r="F510" s="8" t="s">
        <v>1283</v>
      </c>
      <c r="G510" t="s">
        <v>119</v>
      </c>
      <c r="H510" t="s">
        <v>843</v>
      </c>
      <c r="I510" t="s">
        <v>29</v>
      </c>
      <c r="J510" t="str">
        <f>CONCATENATE("https://www.fotball.no/sok/?q=",H510)</f>
        <v>https://www.fotball.no/sok/?q=03109109078</v>
      </c>
      <c r="K510" s="11" t="str">
        <f>HYPERLINK(J510)</f>
        <v>https://www.fotball.no/sok/?q=03109109078</v>
      </c>
      <c r="L510" t="s">
        <v>1426</v>
      </c>
      <c r="M510" t="s">
        <v>1427</v>
      </c>
      <c r="N510">
        <v>46969809</v>
      </c>
      <c r="O510" t="s">
        <v>1428</v>
      </c>
      <c r="P510" t="s">
        <v>1427</v>
      </c>
      <c r="Q510">
        <v>97716111</v>
      </c>
    </row>
    <row r="511" spans="1:17" x14ac:dyDescent="0.25">
      <c r="A511" s="2">
        <v>45573.774305555555</v>
      </c>
      <c r="B511" t="s">
        <v>16</v>
      </c>
      <c r="C511" s="4" t="s">
        <v>577</v>
      </c>
      <c r="D511" t="s">
        <v>60</v>
      </c>
      <c r="E511" t="s">
        <v>1212</v>
      </c>
      <c r="F511" t="s">
        <v>896</v>
      </c>
      <c r="G511" t="s">
        <v>76</v>
      </c>
      <c r="H511" t="s">
        <v>1220</v>
      </c>
      <c r="I511" t="s">
        <v>35</v>
      </c>
      <c r="J511" s="14" t="str">
        <f>CONCATENATE("https://www.fotball.no/sok/?q=",H511)</f>
        <v>https://www.fotball.no/sok/?q=03111020079</v>
      </c>
      <c r="K511" s="15" t="str">
        <f>HYPERLINK(J511)</f>
        <v>https://www.fotball.no/sok/?q=03111020079</v>
      </c>
      <c r="L511" t="s">
        <v>1429</v>
      </c>
      <c r="M511" t="s">
        <v>1430</v>
      </c>
      <c r="N511">
        <v>94853048</v>
      </c>
      <c r="O511" t="s">
        <v>1431</v>
      </c>
      <c r="P511" t="s">
        <v>1430</v>
      </c>
      <c r="Q511">
        <v>93483514</v>
      </c>
    </row>
    <row r="512" spans="1:17" x14ac:dyDescent="0.25">
      <c r="A512" s="2">
        <v>45573.791666666664</v>
      </c>
      <c r="B512" t="s">
        <v>16</v>
      </c>
      <c r="C512" s="4" t="s">
        <v>21</v>
      </c>
      <c r="D512" t="s">
        <v>72</v>
      </c>
      <c r="E512" t="s">
        <v>392</v>
      </c>
      <c r="F512" t="s">
        <v>673</v>
      </c>
      <c r="G512" t="s">
        <v>73</v>
      </c>
      <c r="H512" t="s">
        <v>738</v>
      </c>
      <c r="I512" t="s">
        <v>35</v>
      </c>
      <c r="J512" s="14" t="str">
        <f>CONCATENATE("https://www.fotball.no/sok/?q=",H512)</f>
        <v>https://www.fotball.no/sok/?q=03110702078</v>
      </c>
      <c r="K512" s="15" t="str">
        <f>HYPERLINK(J512)</f>
        <v>https://www.fotball.no/sok/?q=03110702078</v>
      </c>
      <c r="L512" t="s">
        <v>1432</v>
      </c>
      <c r="M512" t="s">
        <v>1433</v>
      </c>
      <c r="N512">
        <v>45100294</v>
      </c>
      <c r="O512" t="s">
        <v>1434</v>
      </c>
      <c r="P512" t="s">
        <v>1435</v>
      </c>
      <c r="Q512">
        <v>90053410</v>
      </c>
    </row>
    <row r="513" spans="1:17" x14ac:dyDescent="0.25">
      <c r="A513" s="2">
        <v>45573.791666666664</v>
      </c>
      <c r="B513" t="s">
        <v>16</v>
      </c>
      <c r="C513" s="4" t="s">
        <v>21</v>
      </c>
      <c r="D513" t="s">
        <v>60</v>
      </c>
      <c r="E513" t="s">
        <v>739</v>
      </c>
      <c r="F513" t="s">
        <v>690</v>
      </c>
      <c r="G513" t="s">
        <v>164</v>
      </c>
      <c r="H513" t="s">
        <v>740</v>
      </c>
      <c r="I513" t="s">
        <v>35</v>
      </c>
      <c r="J513" s="14" t="str">
        <f>CONCATENATE("https://www.fotball.no/sok/?q=",H513)</f>
        <v>https://www.fotball.no/sok/?q=03110705112</v>
      </c>
      <c r="K513" s="15" t="str">
        <f>HYPERLINK(J513)</f>
        <v>https://www.fotball.no/sok/?q=03110705112</v>
      </c>
      <c r="L513" t="s">
        <v>1436</v>
      </c>
      <c r="M513" t="s">
        <v>1437</v>
      </c>
      <c r="N513">
        <v>90234668</v>
      </c>
      <c r="O513" t="s">
        <v>1438</v>
      </c>
      <c r="P513" t="s">
        <v>1439</v>
      </c>
      <c r="Q513">
        <v>99621646</v>
      </c>
    </row>
    <row r="514" spans="1:17" x14ac:dyDescent="0.25">
      <c r="A514" s="2">
        <v>45573.822916666664</v>
      </c>
      <c r="B514" t="s">
        <v>16</v>
      </c>
      <c r="C514" s="4" t="s">
        <v>923</v>
      </c>
      <c r="D514" t="s">
        <v>207</v>
      </c>
      <c r="E514" t="s">
        <v>725</v>
      </c>
      <c r="F514" t="s">
        <v>896</v>
      </c>
      <c r="G514" t="s">
        <v>924</v>
      </c>
      <c r="H514" t="s">
        <v>1222</v>
      </c>
      <c r="I514" t="s">
        <v>35</v>
      </c>
      <c r="J514" s="14" t="str">
        <f>CONCATENATE("https://www.fotball.no/sok/?q=",H514)</f>
        <v>https://www.fotball.no/sok/?q=03114701071</v>
      </c>
      <c r="K514" s="15" t="str">
        <f>HYPERLINK(J514)</f>
        <v>https://www.fotball.no/sok/?q=03114701071</v>
      </c>
      <c r="L514" t="s">
        <v>1440</v>
      </c>
      <c r="M514" t="s">
        <v>1441</v>
      </c>
      <c r="N514">
        <v>47860509</v>
      </c>
      <c r="O514" t="s">
        <v>1442</v>
      </c>
      <c r="P514" t="s">
        <v>1443</v>
      </c>
      <c r="Q514">
        <v>45092959</v>
      </c>
    </row>
    <row r="515" spans="1:17" x14ac:dyDescent="0.25">
      <c r="A515" s="7">
        <v>45574</v>
      </c>
      <c r="B515" s="6" t="s">
        <v>17</v>
      </c>
      <c r="C515" s="4" t="s">
        <v>21</v>
      </c>
      <c r="D515" t="s">
        <v>30</v>
      </c>
      <c r="E515" t="s">
        <v>892</v>
      </c>
      <c r="F515" t="s">
        <v>893</v>
      </c>
      <c r="G515" t="s">
        <v>33</v>
      </c>
      <c r="H515" t="s">
        <v>894</v>
      </c>
      <c r="I515" t="s">
        <v>35</v>
      </c>
      <c r="J515" s="14" t="str">
        <f>CONCATENATE("https://www.fotball.no/sok/?q=",H515)</f>
        <v>https://www.fotball.no/sok/?q=03110710079</v>
      </c>
      <c r="K515" s="15" t="str">
        <f>HYPERLINK(J515)</f>
        <v>https://www.fotball.no/sok/?q=03110710079</v>
      </c>
      <c r="L515" t="s">
        <v>1444</v>
      </c>
      <c r="M515" t="s">
        <v>1445</v>
      </c>
      <c r="N515">
        <v>91757710</v>
      </c>
      <c r="O515" t="s">
        <v>1446</v>
      </c>
      <c r="P515" t="s">
        <v>1447</v>
      </c>
      <c r="Q515">
        <v>93258775</v>
      </c>
    </row>
    <row r="516" spans="1:17" x14ac:dyDescent="0.25">
      <c r="A516" s="2">
        <v>45574.729166666664</v>
      </c>
      <c r="B516" t="s">
        <v>17</v>
      </c>
      <c r="C516" s="4" t="s">
        <v>155</v>
      </c>
      <c r="D516" t="s">
        <v>128</v>
      </c>
      <c r="E516" t="s">
        <v>318</v>
      </c>
      <c r="F516" t="s">
        <v>53</v>
      </c>
      <c r="G516" t="s">
        <v>130</v>
      </c>
      <c r="H516" t="s">
        <v>659</v>
      </c>
      <c r="I516" t="s">
        <v>29</v>
      </c>
      <c r="J516" t="str">
        <f>CONCATENATE("https://www.fotball.no/sok/?q=",H516)</f>
        <v>https://www.fotball.no/sok/?q=03108106080</v>
      </c>
      <c r="K516" s="11" t="str">
        <f>HYPERLINK(J516)</f>
        <v>https://www.fotball.no/sok/?q=03108106080</v>
      </c>
      <c r="L516" t="s">
        <v>1448</v>
      </c>
      <c r="M516" t="s">
        <v>1449</v>
      </c>
      <c r="N516">
        <v>94461188</v>
      </c>
      <c r="O516" t="s">
        <v>1450</v>
      </c>
      <c r="P516" t="s">
        <v>1451</v>
      </c>
      <c r="Q516">
        <v>41346207</v>
      </c>
    </row>
    <row r="517" spans="1:17" x14ac:dyDescent="0.25">
      <c r="A517" s="2">
        <v>45574.729166666664</v>
      </c>
      <c r="B517" t="s">
        <v>17</v>
      </c>
      <c r="C517" s="4" t="s">
        <v>155</v>
      </c>
      <c r="D517" t="s">
        <v>37</v>
      </c>
      <c r="E517" t="s">
        <v>113</v>
      </c>
      <c r="F517" t="s">
        <v>26</v>
      </c>
      <c r="G517" t="s">
        <v>244</v>
      </c>
      <c r="H517" t="s">
        <v>658</v>
      </c>
      <c r="I517" t="s">
        <v>29</v>
      </c>
      <c r="J517" t="str">
        <f>CONCATENATE("https://www.fotball.no/sok/?q=",H517)</f>
        <v>https://www.fotball.no/sok/?q=03208104076</v>
      </c>
      <c r="K517" s="11" t="str">
        <f>HYPERLINK(J517)</f>
        <v>https://www.fotball.no/sok/?q=03208104076</v>
      </c>
      <c r="L517" t="s">
        <v>1452</v>
      </c>
      <c r="M517" t="s">
        <v>1453</v>
      </c>
      <c r="N517">
        <v>96647515</v>
      </c>
      <c r="O517" t="s">
        <v>1454</v>
      </c>
      <c r="P517" t="s">
        <v>1455</v>
      </c>
      <c r="Q517">
        <v>91109910</v>
      </c>
    </row>
    <row r="518" spans="1:17" x14ac:dyDescent="0.25">
      <c r="A518" s="2">
        <v>45574.791666666664</v>
      </c>
      <c r="B518" t="s">
        <v>17</v>
      </c>
      <c r="C518" s="4" t="s">
        <v>21</v>
      </c>
      <c r="D518" t="s">
        <v>37</v>
      </c>
      <c r="E518" t="s">
        <v>97</v>
      </c>
      <c r="F518" t="s">
        <v>673</v>
      </c>
      <c r="G518" t="s">
        <v>107</v>
      </c>
      <c r="H518" t="s">
        <v>741</v>
      </c>
      <c r="I518" t="s">
        <v>35</v>
      </c>
      <c r="J518" s="14" t="str">
        <f>CONCATENATE("https://www.fotball.no/sok/?q=",H518)</f>
        <v>https://www.fotball.no/sok/?q=03110707077</v>
      </c>
      <c r="K518" s="15" t="str">
        <f>HYPERLINK(J518)</f>
        <v>https://www.fotball.no/sok/?q=03110707077</v>
      </c>
      <c r="L518" t="s">
        <v>1300</v>
      </c>
      <c r="M518" t="s">
        <v>1301</v>
      </c>
      <c r="N518">
        <v>41732006</v>
      </c>
      <c r="O518" t="s">
        <v>1303</v>
      </c>
      <c r="P518" t="s">
        <v>1304</v>
      </c>
      <c r="Q518">
        <v>91564654</v>
      </c>
    </row>
    <row r="519" spans="1:17" x14ac:dyDescent="0.25">
      <c r="A519" s="2">
        <v>45574.791666666664</v>
      </c>
      <c r="B519" t="s">
        <v>17</v>
      </c>
      <c r="C519" s="4" t="s">
        <v>21</v>
      </c>
      <c r="D519" t="s">
        <v>47</v>
      </c>
      <c r="E519" t="s">
        <v>249</v>
      </c>
      <c r="F519" t="s">
        <v>690</v>
      </c>
      <c r="G519" t="s">
        <v>332</v>
      </c>
      <c r="H519" t="s">
        <v>742</v>
      </c>
      <c r="I519" t="s">
        <v>35</v>
      </c>
      <c r="J519" s="14" t="str">
        <f>CONCATENATE("https://www.fotball.no/sok/?q=",H519)</f>
        <v>https://www.fotball.no/sok/?q=03110709078</v>
      </c>
      <c r="K519" s="15" t="str">
        <f>HYPERLINK(J519)</f>
        <v>https://www.fotball.no/sok/?q=03110709078</v>
      </c>
      <c r="L519" t="s">
        <v>1305</v>
      </c>
      <c r="M519" t="s">
        <v>1306</v>
      </c>
      <c r="N519">
        <v>92970425</v>
      </c>
      <c r="O519" t="s">
        <v>1307</v>
      </c>
      <c r="P519" t="s">
        <v>1308</v>
      </c>
      <c r="Q519">
        <v>97518379</v>
      </c>
    </row>
    <row r="520" spans="1:17" x14ac:dyDescent="0.25">
      <c r="A520" s="2">
        <v>45574.798611111109</v>
      </c>
      <c r="B520" t="s">
        <v>17</v>
      </c>
      <c r="C520" s="4" t="s">
        <v>19</v>
      </c>
      <c r="D520" t="s">
        <v>251</v>
      </c>
      <c r="E520" t="s">
        <v>113</v>
      </c>
      <c r="F520" t="s">
        <v>896</v>
      </c>
      <c r="G520" t="s">
        <v>253</v>
      </c>
      <c r="H520" t="s">
        <v>1223</v>
      </c>
      <c r="I520" t="s">
        <v>35</v>
      </c>
      <c r="J520" s="14" t="str">
        <f>CONCATENATE("https://www.fotball.no/sok/?q=",H520)</f>
        <v>https://www.fotball.no/sok/?q=03211106076</v>
      </c>
      <c r="K520" s="15" t="str">
        <f>HYPERLINK(J520)</f>
        <v>https://www.fotball.no/sok/?q=03211106076</v>
      </c>
      <c r="L520" t="s">
        <v>1309</v>
      </c>
      <c r="M520" t="s">
        <v>1310</v>
      </c>
      <c r="N520">
        <v>90581304</v>
      </c>
      <c r="O520" t="s">
        <v>1311</v>
      </c>
      <c r="P520" t="s">
        <v>1312</v>
      </c>
      <c r="Q520">
        <v>99362093</v>
      </c>
    </row>
    <row r="521" spans="1:17" x14ac:dyDescent="0.25">
      <c r="A521" s="2">
        <v>45574.854166666664</v>
      </c>
      <c r="B521" t="s">
        <v>17</v>
      </c>
      <c r="C521" s="4" t="s">
        <v>10</v>
      </c>
      <c r="D521" t="s">
        <v>207</v>
      </c>
      <c r="E521" t="s">
        <v>670</v>
      </c>
      <c r="F521" t="s">
        <v>931</v>
      </c>
      <c r="G521" t="s">
        <v>932</v>
      </c>
      <c r="H521" t="s">
        <v>1225</v>
      </c>
      <c r="I521" t="s">
        <v>35</v>
      </c>
      <c r="J521" s="14" t="str">
        <f>CONCATENATE("https://www.fotball.no/sok/?q=",H521)</f>
        <v>https://www.fotball.no/sok/?q=03133701071</v>
      </c>
      <c r="K521" s="15" t="str">
        <f>HYPERLINK(J521)</f>
        <v>https://www.fotball.no/sok/?q=03133701071</v>
      </c>
      <c r="L521" t="s">
        <v>1313</v>
      </c>
      <c r="M521" t="s">
        <v>1314</v>
      </c>
      <c r="N521">
        <v>92984406</v>
      </c>
      <c r="O521" t="s">
        <v>1315</v>
      </c>
      <c r="P521" t="s">
        <v>1316</v>
      </c>
      <c r="Q521">
        <v>92809939</v>
      </c>
    </row>
    <row r="522" spans="1:17" x14ac:dyDescent="0.25">
      <c r="A522" s="2">
        <v>45575.725694444445</v>
      </c>
      <c r="B522" t="s">
        <v>9</v>
      </c>
      <c r="C522" s="4" t="s">
        <v>660</v>
      </c>
      <c r="D522" t="s">
        <v>112</v>
      </c>
      <c r="E522" t="s">
        <v>647</v>
      </c>
      <c r="F522" t="s">
        <v>53</v>
      </c>
      <c r="G522" t="s">
        <v>114</v>
      </c>
      <c r="H522" t="s">
        <v>661</v>
      </c>
      <c r="I522" t="s">
        <v>29</v>
      </c>
      <c r="J522" t="str">
        <f>CONCATENATE("https://www.fotball.no/sok/?q=",H522)</f>
        <v>https://www.fotball.no/sok/?q=03108104079</v>
      </c>
      <c r="K522" s="11" t="str">
        <f>HYPERLINK(J522)</f>
        <v>https://www.fotball.no/sok/?q=03108104079</v>
      </c>
      <c r="L522" t="s">
        <v>1317</v>
      </c>
      <c r="M522" t="s">
        <v>1318</v>
      </c>
      <c r="N522">
        <v>94054201</v>
      </c>
      <c r="O522" t="s">
        <v>1319</v>
      </c>
      <c r="P522" t="s">
        <v>1320</v>
      </c>
      <c r="Q522">
        <v>99289941</v>
      </c>
    </row>
    <row r="523" spans="1:17" x14ac:dyDescent="0.25">
      <c r="A523" s="2">
        <v>45575.739583333336</v>
      </c>
      <c r="B523" t="s">
        <v>9</v>
      </c>
      <c r="C523" s="4" t="s">
        <v>633</v>
      </c>
      <c r="D523" t="s">
        <v>251</v>
      </c>
      <c r="E523" t="s">
        <v>958</v>
      </c>
      <c r="F523" t="s">
        <v>931</v>
      </c>
      <c r="G523" t="s">
        <v>908</v>
      </c>
      <c r="H523" t="s">
        <v>1226</v>
      </c>
      <c r="I523" t="s">
        <v>35</v>
      </c>
      <c r="J523" s="14" t="str">
        <f>CONCATENATE("https://www.fotball.no/sok/?q=",H523)</f>
        <v>https://www.fotball.no/sok/?q=03110701072</v>
      </c>
      <c r="K523" s="15" t="str">
        <f>HYPERLINK(J523)</f>
        <v>https://www.fotball.no/sok/?q=03110701072</v>
      </c>
      <c r="L523" t="s">
        <v>1321</v>
      </c>
      <c r="M523" t="s">
        <v>1322</v>
      </c>
      <c r="N523">
        <v>94890524</v>
      </c>
      <c r="O523" t="s">
        <v>1323</v>
      </c>
      <c r="P523" t="s">
        <v>1322</v>
      </c>
      <c r="Q523">
        <v>91738153</v>
      </c>
    </row>
    <row r="524" spans="1:17" x14ac:dyDescent="0.25">
      <c r="A524" s="2">
        <v>45575.75</v>
      </c>
      <c r="B524" t="s">
        <v>9</v>
      </c>
      <c r="C524" s="4" t="s">
        <v>23</v>
      </c>
      <c r="D524" t="s">
        <v>806</v>
      </c>
      <c r="E524" t="s">
        <v>844</v>
      </c>
      <c r="F524" s="6" t="s">
        <v>1282</v>
      </c>
      <c r="G524" t="s">
        <v>807</v>
      </c>
      <c r="H524" t="s">
        <v>845</v>
      </c>
      <c r="I524" t="s">
        <v>29</v>
      </c>
      <c r="J524" t="str">
        <f>CONCATENATE("https://www.fotball.no/sok/?q=",H524)</f>
        <v>https://www.fotball.no/sok/?q=03108101114</v>
      </c>
      <c r="K524" s="11" t="str">
        <f>HYPERLINK(J524)</f>
        <v>https://www.fotball.no/sok/?q=03108101114</v>
      </c>
      <c r="L524" t="s">
        <v>1324</v>
      </c>
      <c r="M524" t="s">
        <v>1325</v>
      </c>
      <c r="N524">
        <v>46524658</v>
      </c>
      <c r="O524" t="s">
        <v>1326</v>
      </c>
      <c r="P524" t="s">
        <v>1327</v>
      </c>
      <c r="Q524">
        <v>92259260</v>
      </c>
    </row>
    <row r="525" spans="1:17" x14ac:dyDescent="0.25">
      <c r="A525" s="2">
        <v>45575.75</v>
      </c>
      <c r="B525" t="s">
        <v>9</v>
      </c>
      <c r="C525" s="4" t="s">
        <v>23</v>
      </c>
      <c r="D525" t="s">
        <v>51</v>
      </c>
      <c r="E525" t="s">
        <v>597</v>
      </c>
      <c r="F525" s="8" t="s">
        <v>1283</v>
      </c>
      <c r="G525" t="s">
        <v>54</v>
      </c>
      <c r="H525" t="s">
        <v>846</v>
      </c>
      <c r="I525" t="s">
        <v>29</v>
      </c>
      <c r="J525" t="str">
        <f>CONCATENATE("https://www.fotball.no/sok/?q=",H525)</f>
        <v>https://www.fotball.no/sok/?q=03108112078</v>
      </c>
      <c r="K525" s="11" t="str">
        <f>HYPERLINK(J525)</f>
        <v>https://www.fotball.no/sok/?q=03108112078</v>
      </c>
      <c r="L525" t="s">
        <v>1328</v>
      </c>
      <c r="M525" t="s">
        <v>1329</v>
      </c>
      <c r="N525">
        <v>41388169</v>
      </c>
      <c r="O525" t="s">
        <v>1330</v>
      </c>
      <c r="P525" t="s">
        <v>1331</v>
      </c>
      <c r="Q525">
        <v>97098870</v>
      </c>
    </row>
    <row r="526" spans="1:17" x14ac:dyDescent="0.25">
      <c r="A526" s="2">
        <v>45575.75</v>
      </c>
      <c r="B526" t="s">
        <v>9</v>
      </c>
      <c r="C526" s="4" t="s">
        <v>23</v>
      </c>
      <c r="D526" t="s">
        <v>83</v>
      </c>
      <c r="E526" t="s">
        <v>457</v>
      </c>
      <c r="F526" t="s">
        <v>896</v>
      </c>
      <c r="G526" t="s">
        <v>133</v>
      </c>
      <c r="H526" t="s">
        <v>1227</v>
      </c>
      <c r="I526" t="s">
        <v>35</v>
      </c>
      <c r="J526" s="14" t="str">
        <f>CONCATENATE("https://www.fotball.no/sok/?q=",H526)</f>
        <v>https://www.fotball.no/sok/?q=03111019080</v>
      </c>
      <c r="K526" s="15" t="str">
        <f>HYPERLINK(J526)</f>
        <v>https://www.fotball.no/sok/?q=03111019080</v>
      </c>
      <c r="L526" t="s">
        <v>1332</v>
      </c>
      <c r="M526" t="s">
        <v>1333</v>
      </c>
      <c r="N526">
        <v>95751585</v>
      </c>
      <c r="O526" t="s">
        <v>1334</v>
      </c>
      <c r="P526" t="s">
        <v>1333</v>
      </c>
      <c r="Q526">
        <v>95751585</v>
      </c>
    </row>
    <row r="527" spans="1:17" x14ac:dyDescent="0.25">
      <c r="A527" s="2">
        <v>45575.791666666664</v>
      </c>
      <c r="B527" t="s">
        <v>9</v>
      </c>
      <c r="C527" s="4" t="s">
        <v>21</v>
      </c>
      <c r="D527" t="s">
        <v>210</v>
      </c>
      <c r="E527" t="s">
        <v>129</v>
      </c>
      <c r="F527" t="s">
        <v>673</v>
      </c>
      <c r="G527" t="s">
        <v>136</v>
      </c>
      <c r="H527" t="s">
        <v>743</v>
      </c>
      <c r="I527" t="s">
        <v>35</v>
      </c>
      <c r="J527" s="14" t="str">
        <f>CONCATENATE("https://www.fotball.no/sok/?q=",H527)</f>
        <v>https://www.fotball.no/sok/?q=03110708079</v>
      </c>
      <c r="K527" s="15" t="str">
        <f>HYPERLINK(J527)</f>
        <v>https://www.fotball.no/sok/?q=03110708079</v>
      </c>
      <c r="L527" t="s">
        <v>1335</v>
      </c>
      <c r="M527" t="s">
        <v>1336</v>
      </c>
      <c r="N527">
        <v>97340503</v>
      </c>
      <c r="O527" t="s">
        <v>1337</v>
      </c>
      <c r="P527" t="s">
        <v>1338</v>
      </c>
      <c r="Q527">
        <v>95417415</v>
      </c>
    </row>
    <row r="528" spans="1:17" x14ac:dyDescent="0.25">
      <c r="A528" s="2">
        <v>45575.798611111109</v>
      </c>
      <c r="B528" t="s">
        <v>9</v>
      </c>
      <c r="C528" s="4" t="s">
        <v>19</v>
      </c>
      <c r="D528" t="s">
        <v>96</v>
      </c>
      <c r="E528" t="s">
        <v>597</v>
      </c>
      <c r="F528" t="s">
        <v>896</v>
      </c>
      <c r="G528" t="s">
        <v>101</v>
      </c>
      <c r="H528" t="s">
        <v>1230</v>
      </c>
      <c r="I528" t="s">
        <v>35</v>
      </c>
      <c r="J528" s="14" t="str">
        <f>CONCATENATE("https://www.fotball.no/sok/?q=",H528)</f>
        <v>https://www.fotball.no/sok/?q=03111001077</v>
      </c>
      <c r="K528" s="15" t="str">
        <f>HYPERLINK(J528)</f>
        <v>https://www.fotball.no/sok/?q=03111001077</v>
      </c>
      <c r="L528" t="s">
        <v>1339</v>
      </c>
      <c r="M528" t="s">
        <v>1340</v>
      </c>
      <c r="N528">
        <v>90425616</v>
      </c>
      <c r="O528" t="s">
        <v>1341</v>
      </c>
      <c r="P528" t="s">
        <v>1342</v>
      </c>
      <c r="Q528">
        <v>99617227</v>
      </c>
    </row>
    <row r="529" spans="1:17" x14ac:dyDescent="0.25">
      <c r="A529" s="2">
        <v>45579.71875</v>
      </c>
      <c r="B529" t="s">
        <v>13</v>
      </c>
      <c r="C529" s="4" t="s">
        <v>663</v>
      </c>
      <c r="D529" t="s">
        <v>24</v>
      </c>
      <c r="E529" t="s">
        <v>541</v>
      </c>
      <c r="F529" t="s">
        <v>26</v>
      </c>
      <c r="G529" t="s">
        <v>27</v>
      </c>
      <c r="H529" t="s">
        <v>664</v>
      </c>
      <c r="I529" t="s">
        <v>29</v>
      </c>
      <c r="J529" t="str">
        <f>CONCATENATE("https://www.fotball.no/sok/?q=",H529)</f>
        <v>https://www.fotball.no/sok/?q=03208102081</v>
      </c>
      <c r="K529" s="11" t="str">
        <f>HYPERLINK(J529)</f>
        <v>https://www.fotball.no/sok/?q=03208102081</v>
      </c>
      <c r="L529" t="s">
        <v>1343</v>
      </c>
      <c r="M529" t="s">
        <v>1344</v>
      </c>
      <c r="N529">
        <v>94970559</v>
      </c>
      <c r="O529" t="s">
        <v>1345</v>
      </c>
      <c r="P529" t="s">
        <v>1346</v>
      </c>
      <c r="Q529">
        <v>95260190</v>
      </c>
    </row>
    <row r="530" spans="1:17" x14ac:dyDescent="0.25">
      <c r="A530" s="2">
        <v>45579.770833333336</v>
      </c>
      <c r="B530" t="s">
        <v>13</v>
      </c>
      <c r="C530" s="4" t="s">
        <v>36</v>
      </c>
      <c r="D530" t="s">
        <v>93</v>
      </c>
      <c r="E530" t="s">
        <v>848</v>
      </c>
      <c r="F530" s="8" t="s">
        <v>1279</v>
      </c>
      <c r="G530" t="s">
        <v>94</v>
      </c>
      <c r="H530" t="s">
        <v>849</v>
      </c>
      <c r="I530" t="s">
        <v>29</v>
      </c>
      <c r="J530" t="str">
        <f>CONCATENATE("https://www.fotball.no/sok/?q=",H530)</f>
        <v>https://www.fotball.no/sok/?q=03109112082</v>
      </c>
      <c r="K530" s="11" t="str">
        <f>HYPERLINK(J530)</f>
        <v>https://www.fotball.no/sok/?q=03109112082</v>
      </c>
      <c r="L530" t="s">
        <v>1347</v>
      </c>
      <c r="M530" t="s">
        <v>1348</v>
      </c>
      <c r="N530">
        <v>95451608</v>
      </c>
      <c r="O530" t="s">
        <v>1349</v>
      </c>
      <c r="P530" t="s">
        <v>1350</v>
      </c>
      <c r="Q530">
        <v>90509122</v>
      </c>
    </row>
    <row r="531" spans="1:17" x14ac:dyDescent="0.25">
      <c r="A531" s="2">
        <v>45579.770833333336</v>
      </c>
      <c r="B531" t="s">
        <v>13</v>
      </c>
      <c r="C531" s="4" t="s">
        <v>36</v>
      </c>
      <c r="D531" t="s">
        <v>60</v>
      </c>
      <c r="E531" t="s">
        <v>189</v>
      </c>
      <c r="F531" s="8" t="s">
        <v>1282</v>
      </c>
      <c r="G531" t="s">
        <v>193</v>
      </c>
      <c r="H531" t="s">
        <v>847</v>
      </c>
      <c r="I531" t="s">
        <v>29</v>
      </c>
      <c r="J531" t="str">
        <f>CONCATENATE("https://www.fotball.no/sok/?q=",H531)</f>
        <v>https://www.fotball.no/sok/?q=03109114083</v>
      </c>
      <c r="K531" s="11" t="str">
        <f>HYPERLINK(J531)</f>
        <v>https://www.fotball.no/sok/?q=03109114083</v>
      </c>
      <c r="L531" t="s">
        <v>1351</v>
      </c>
      <c r="M531" t="s">
        <v>1352</v>
      </c>
      <c r="N531">
        <v>97320149</v>
      </c>
      <c r="O531" t="s">
        <v>1353</v>
      </c>
      <c r="P531" t="s">
        <v>1352</v>
      </c>
      <c r="Q531">
        <v>95268704</v>
      </c>
    </row>
    <row r="532" spans="1:17" x14ac:dyDescent="0.25">
      <c r="A532" s="2">
        <v>45579.770833333336</v>
      </c>
      <c r="B532" t="s">
        <v>13</v>
      </c>
      <c r="C532" s="4" t="s">
        <v>36</v>
      </c>
      <c r="D532" t="s">
        <v>60</v>
      </c>
      <c r="E532" t="s">
        <v>323</v>
      </c>
      <c r="F532" s="8" t="s">
        <v>1283</v>
      </c>
      <c r="G532" t="s">
        <v>140</v>
      </c>
      <c r="H532" t="s">
        <v>850</v>
      </c>
      <c r="I532" t="s">
        <v>29</v>
      </c>
      <c r="J532" t="str">
        <f>CONCATENATE("https://www.fotball.no/sok/?q=",H532)</f>
        <v>https://www.fotball.no/sok/?q=03209105084</v>
      </c>
      <c r="K532" s="11" t="str">
        <f>HYPERLINK(J532)</f>
        <v>https://www.fotball.no/sok/?q=03209105084</v>
      </c>
      <c r="L532" t="s">
        <v>1354</v>
      </c>
      <c r="M532" t="s">
        <v>1355</v>
      </c>
      <c r="N532">
        <v>97308422</v>
      </c>
      <c r="O532" t="s">
        <v>1356</v>
      </c>
      <c r="P532" t="s">
        <v>1357</v>
      </c>
      <c r="Q532">
        <v>91853396</v>
      </c>
    </row>
    <row r="533" spans="1:17" x14ac:dyDescent="0.25">
      <c r="A533" s="2">
        <v>45579.774305555555</v>
      </c>
      <c r="B533" t="s">
        <v>13</v>
      </c>
      <c r="C533" s="4" t="s">
        <v>577</v>
      </c>
      <c r="D533" t="s">
        <v>124</v>
      </c>
      <c r="E533" t="s">
        <v>64</v>
      </c>
      <c r="F533" t="s">
        <v>896</v>
      </c>
      <c r="G533" t="s">
        <v>45</v>
      </c>
      <c r="H533" t="s">
        <v>1232</v>
      </c>
      <c r="I533" t="s">
        <v>35</v>
      </c>
      <c r="J533" s="14" t="str">
        <f>CONCATENATE("https://www.fotball.no/sok/?q=",H533)</f>
        <v>https://www.fotball.no/sok/?q=03212701075</v>
      </c>
      <c r="K533" s="15" t="str">
        <f>HYPERLINK(J533)</f>
        <v>https://www.fotball.no/sok/?q=03212701075</v>
      </c>
      <c r="L533" t="s">
        <v>1358</v>
      </c>
      <c r="M533" t="s">
        <v>1359</v>
      </c>
      <c r="N533">
        <v>95521224</v>
      </c>
      <c r="O533" t="s">
        <v>1360</v>
      </c>
      <c r="P533" t="s">
        <v>1361</v>
      </c>
      <c r="Q533">
        <v>95154617</v>
      </c>
    </row>
    <row r="534" spans="1:17" x14ac:dyDescent="0.25">
      <c r="A534" s="2">
        <v>45579.791666666664</v>
      </c>
      <c r="B534" t="s">
        <v>13</v>
      </c>
      <c r="C534" s="4" t="s">
        <v>21</v>
      </c>
      <c r="D534" t="s">
        <v>64</v>
      </c>
      <c r="E534" t="s">
        <v>516</v>
      </c>
      <c r="F534" t="s">
        <v>1285</v>
      </c>
      <c r="G534" t="s">
        <v>122</v>
      </c>
      <c r="H534" t="s">
        <v>746</v>
      </c>
      <c r="I534" t="s">
        <v>35</v>
      </c>
      <c r="J534" s="14" t="str">
        <f>CONCATENATE("https://www.fotball.no/sok/?q=",H534)</f>
        <v>https://www.fotball.no/sok/?q=03210705085</v>
      </c>
      <c r="K534" s="15" t="str">
        <f>HYPERLINK(J534)</f>
        <v>https://www.fotball.no/sok/?q=03210705085</v>
      </c>
      <c r="L534" t="s">
        <v>1362</v>
      </c>
      <c r="M534" t="s">
        <v>1363</v>
      </c>
      <c r="N534">
        <v>92995792</v>
      </c>
      <c r="O534" t="s">
        <v>1364</v>
      </c>
      <c r="P534" t="s">
        <v>1363</v>
      </c>
      <c r="Q534">
        <v>99274426</v>
      </c>
    </row>
    <row r="535" spans="1:17" x14ac:dyDescent="0.25">
      <c r="A535" s="2">
        <v>45579.791666666664</v>
      </c>
      <c r="B535" t="s">
        <v>13</v>
      </c>
      <c r="C535" s="4" t="s">
        <v>21</v>
      </c>
      <c r="D535" t="s">
        <v>30</v>
      </c>
      <c r="E535" t="s">
        <v>747</v>
      </c>
      <c r="F535" t="s">
        <v>1286</v>
      </c>
      <c r="G535" t="s">
        <v>33</v>
      </c>
      <c r="H535" t="s">
        <v>748</v>
      </c>
      <c r="I535" t="s">
        <v>35</v>
      </c>
      <c r="J535" s="14" t="str">
        <f>CONCATENATE("https://www.fotball.no/sok/?q=",H535)</f>
        <v>https://www.fotball.no/sok/?q=03110710085</v>
      </c>
      <c r="K535" s="15" t="str">
        <f>HYPERLINK(J535)</f>
        <v>https://www.fotball.no/sok/?q=03110710085</v>
      </c>
      <c r="L535" t="s">
        <v>1365</v>
      </c>
      <c r="M535" t="s">
        <v>1366</v>
      </c>
      <c r="N535">
        <v>45507463</v>
      </c>
      <c r="O535" t="s">
        <v>1330</v>
      </c>
      <c r="P535" t="s">
        <v>1331</v>
      </c>
      <c r="Q535">
        <v>97098870</v>
      </c>
    </row>
    <row r="536" spans="1:17" x14ac:dyDescent="0.25">
      <c r="A536" s="2">
        <v>45579.791666666664</v>
      </c>
      <c r="B536" t="s">
        <v>13</v>
      </c>
      <c r="C536" s="4" t="s">
        <v>21</v>
      </c>
      <c r="D536" t="s">
        <v>331</v>
      </c>
      <c r="E536" t="s">
        <v>47</v>
      </c>
      <c r="F536" t="s">
        <v>1292</v>
      </c>
      <c r="G536" t="s">
        <v>332</v>
      </c>
      <c r="H536" t="s">
        <v>745</v>
      </c>
      <c r="I536" t="s">
        <v>35</v>
      </c>
      <c r="J536" s="14" t="str">
        <f>CONCATENATE("https://www.fotball.no/sok/?q=",H536)</f>
        <v>https://www.fotball.no/sok/?q=03110709081</v>
      </c>
      <c r="K536" s="15" t="str">
        <f>HYPERLINK(J536)</f>
        <v>https://www.fotball.no/sok/?q=03110709081</v>
      </c>
      <c r="L536" t="s">
        <v>1367</v>
      </c>
      <c r="M536" t="s">
        <v>1368</v>
      </c>
      <c r="N536">
        <v>97421045</v>
      </c>
      <c r="O536" t="s">
        <v>1369</v>
      </c>
      <c r="P536" t="s">
        <v>1370</v>
      </c>
      <c r="Q536">
        <v>91827276</v>
      </c>
    </row>
    <row r="537" spans="1:17" x14ac:dyDescent="0.25">
      <c r="A537" s="2">
        <v>45579.822916666664</v>
      </c>
      <c r="B537" t="s">
        <v>13</v>
      </c>
      <c r="C537" s="4" t="s">
        <v>923</v>
      </c>
      <c r="D537" t="s">
        <v>207</v>
      </c>
      <c r="E537" t="s">
        <v>1234</v>
      </c>
      <c r="F537" t="s">
        <v>896</v>
      </c>
      <c r="G537" t="s">
        <v>948</v>
      </c>
      <c r="H537" t="s">
        <v>1235</v>
      </c>
      <c r="I537" t="s">
        <v>35</v>
      </c>
      <c r="J537" s="14" t="str">
        <f>CONCATENATE("https://www.fotball.no/sok/?q=",H537)</f>
        <v>https://www.fotball.no/sok/?q=03220722085</v>
      </c>
      <c r="K537" s="15" t="str">
        <f>HYPERLINK(J537)</f>
        <v>https://www.fotball.no/sok/?q=03220722085</v>
      </c>
      <c r="L537" t="s">
        <v>1371</v>
      </c>
      <c r="M537" t="s">
        <v>1372</v>
      </c>
      <c r="N537">
        <v>48394810</v>
      </c>
      <c r="O537" t="s">
        <v>1373</v>
      </c>
      <c r="P537" t="s">
        <v>1372</v>
      </c>
      <c r="Q537">
        <v>97045731</v>
      </c>
    </row>
    <row r="538" spans="1:17" x14ac:dyDescent="0.25">
      <c r="A538" s="2">
        <v>45580.729166666664</v>
      </c>
      <c r="B538" t="s">
        <v>16</v>
      </c>
      <c r="C538" s="4" t="s">
        <v>155</v>
      </c>
      <c r="D538" t="s">
        <v>37</v>
      </c>
      <c r="E538" t="s">
        <v>516</v>
      </c>
      <c r="F538" s="8" t="s">
        <v>1283</v>
      </c>
      <c r="G538" t="s">
        <v>110</v>
      </c>
      <c r="H538" t="s">
        <v>851</v>
      </c>
      <c r="I538" t="s">
        <v>29</v>
      </c>
      <c r="J538" t="str">
        <f>CONCATENATE("https://www.fotball.no/sok/?q=",H538)</f>
        <v>https://www.fotball.no/sok/?q=03108108081</v>
      </c>
      <c r="K538" s="11" t="str">
        <f>HYPERLINK(J538)</f>
        <v>https://www.fotball.no/sok/?q=03108108081</v>
      </c>
      <c r="L538" t="s">
        <v>1374</v>
      </c>
      <c r="M538" t="s">
        <v>1375</v>
      </c>
      <c r="N538">
        <v>91882809</v>
      </c>
      <c r="O538" t="s">
        <v>1376</v>
      </c>
      <c r="P538" t="s">
        <v>1375</v>
      </c>
      <c r="Q538">
        <v>94215190</v>
      </c>
    </row>
    <row r="539" spans="1:17" x14ac:dyDescent="0.25">
      <c r="A539" s="2">
        <v>45580.75</v>
      </c>
      <c r="B539" t="s">
        <v>16</v>
      </c>
      <c r="C539" s="4" t="s">
        <v>23</v>
      </c>
      <c r="D539" t="s">
        <v>83</v>
      </c>
      <c r="E539" t="s">
        <v>852</v>
      </c>
      <c r="F539" s="8" t="s">
        <v>1279</v>
      </c>
      <c r="G539" t="s">
        <v>85</v>
      </c>
      <c r="H539" t="s">
        <v>853</v>
      </c>
      <c r="I539" t="s">
        <v>29</v>
      </c>
      <c r="J539" t="str">
        <f>CONCATENATE("https://www.fotball.no/sok/?q=",H539)</f>
        <v>https://www.fotball.no/sok/?q=03208103082</v>
      </c>
      <c r="K539" s="11" t="str">
        <f>HYPERLINK(J539)</f>
        <v>https://www.fotball.no/sok/?q=03208103082</v>
      </c>
      <c r="L539" t="s">
        <v>1377</v>
      </c>
      <c r="M539" t="s">
        <v>1378</v>
      </c>
      <c r="N539">
        <v>96624787</v>
      </c>
      <c r="O539" t="s">
        <v>1379</v>
      </c>
      <c r="P539" t="s">
        <v>1380</v>
      </c>
      <c r="Q539">
        <v>95935478</v>
      </c>
    </row>
    <row r="540" spans="1:17" x14ac:dyDescent="0.25">
      <c r="A540" s="2">
        <v>45580.770833333336</v>
      </c>
      <c r="B540" t="s">
        <v>16</v>
      </c>
      <c r="C540" s="6" t="s">
        <v>23</v>
      </c>
      <c r="D540" t="s">
        <v>64</v>
      </c>
      <c r="E540" t="s">
        <v>562</v>
      </c>
      <c r="F540" s="8" t="s">
        <v>1281</v>
      </c>
      <c r="G540" t="s">
        <v>67</v>
      </c>
      <c r="H540" t="s">
        <v>854</v>
      </c>
      <c r="I540" t="s">
        <v>29</v>
      </c>
      <c r="J540" t="str">
        <f>CONCATENATE("https://www.fotball.no/sok/?q=",H540)</f>
        <v>https://www.fotball.no/sok/?q=03209106081</v>
      </c>
      <c r="K540" s="11" t="str">
        <f>HYPERLINK(J540)</f>
        <v>https://www.fotball.no/sok/?q=03209106081</v>
      </c>
      <c r="L540" t="s">
        <v>1381</v>
      </c>
      <c r="M540" t="s">
        <v>1382</v>
      </c>
      <c r="N540">
        <v>94789917</v>
      </c>
      <c r="O540" t="s">
        <v>1383</v>
      </c>
      <c r="P540" t="s">
        <v>1384</v>
      </c>
      <c r="Q540">
        <v>45046560</v>
      </c>
    </row>
    <row r="541" spans="1:17" x14ac:dyDescent="0.25">
      <c r="A541" s="2">
        <v>45580.770833333336</v>
      </c>
      <c r="B541" t="s">
        <v>16</v>
      </c>
      <c r="C541" s="6" t="s">
        <v>23</v>
      </c>
      <c r="D541" t="s">
        <v>96</v>
      </c>
      <c r="E541" t="s">
        <v>855</v>
      </c>
      <c r="F541" s="6" t="s">
        <v>1282</v>
      </c>
      <c r="G541" t="s">
        <v>173</v>
      </c>
      <c r="H541" t="s">
        <v>856</v>
      </c>
      <c r="I541" t="s">
        <v>29</v>
      </c>
      <c r="J541" t="str">
        <f>CONCATENATE("https://www.fotball.no/sok/?q=",H541)</f>
        <v>https://www.fotball.no/sok/?q=03109101084</v>
      </c>
      <c r="K541" s="11" t="str">
        <f>HYPERLINK(J541)</f>
        <v>https://www.fotball.no/sok/?q=03109101084</v>
      </c>
      <c r="L541" t="s">
        <v>1385</v>
      </c>
      <c r="M541" t="s">
        <v>1386</v>
      </c>
      <c r="N541">
        <v>92984804</v>
      </c>
      <c r="O541" t="s">
        <v>1387</v>
      </c>
      <c r="P541" t="s">
        <v>1388</v>
      </c>
      <c r="Q541">
        <v>91850280</v>
      </c>
    </row>
    <row r="542" spans="1:17" x14ac:dyDescent="0.25">
      <c r="A542" s="2">
        <v>45580.774305555555</v>
      </c>
      <c r="B542" t="s">
        <v>16</v>
      </c>
      <c r="C542" s="4" t="s">
        <v>577</v>
      </c>
      <c r="D542" t="s">
        <v>93</v>
      </c>
      <c r="E542" t="s">
        <v>267</v>
      </c>
      <c r="F542" t="s">
        <v>896</v>
      </c>
      <c r="G542" t="s">
        <v>190</v>
      </c>
      <c r="H542" t="s">
        <v>1238</v>
      </c>
      <c r="I542" t="s">
        <v>35</v>
      </c>
      <c r="J542" s="14" t="str">
        <f>CONCATENATE("https://www.fotball.no/sok/?q=",H542)</f>
        <v>https://www.fotball.no/sok/?q=03111008083</v>
      </c>
      <c r="K542" s="15" t="str">
        <f>HYPERLINK(J542)</f>
        <v>https://www.fotball.no/sok/?q=03111008083</v>
      </c>
      <c r="L542" t="s">
        <v>1389</v>
      </c>
      <c r="M542" t="s">
        <v>1390</v>
      </c>
      <c r="N542">
        <v>45385771</v>
      </c>
      <c r="O542" t="s">
        <v>1391</v>
      </c>
      <c r="P542" t="s">
        <v>1390</v>
      </c>
      <c r="Q542">
        <v>47642264</v>
      </c>
    </row>
    <row r="543" spans="1:17" x14ac:dyDescent="0.25">
      <c r="A543" s="2">
        <v>45580.791666666664</v>
      </c>
      <c r="B543" t="s">
        <v>16</v>
      </c>
      <c r="C543" s="4" t="s">
        <v>21</v>
      </c>
      <c r="D543" t="s">
        <v>83</v>
      </c>
      <c r="E543" t="s">
        <v>749</v>
      </c>
      <c r="F543" t="s">
        <v>673</v>
      </c>
      <c r="G543" t="s">
        <v>288</v>
      </c>
      <c r="H543" t="s">
        <v>750</v>
      </c>
      <c r="I543" t="s">
        <v>35</v>
      </c>
      <c r="J543" s="14" t="str">
        <f>CONCATENATE("https://www.fotball.no/sok/?q=",H543)</f>
        <v>https://www.fotball.no/sok/?q=03110706083</v>
      </c>
      <c r="K543" s="15" t="str">
        <f>HYPERLINK(J543)</f>
        <v>https://www.fotball.no/sok/?q=03110706083</v>
      </c>
      <c r="L543" t="s">
        <v>1392</v>
      </c>
      <c r="M543" t="s">
        <v>1393</v>
      </c>
      <c r="N543">
        <v>45216076</v>
      </c>
      <c r="O543" t="s">
        <v>1394</v>
      </c>
      <c r="P543" t="s">
        <v>1395</v>
      </c>
      <c r="Q543">
        <v>93263898</v>
      </c>
    </row>
    <row r="544" spans="1:17" x14ac:dyDescent="0.25">
      <c r="A544" s="2">
        <v>45580.822916666664</v>
      </c>
      <c r="B544" t="s">
        <v>16</v>
      </c>
      <c r="C544" s="4" t="s">
        <v>923</v>
      </c>
      <c r="D544" t="s">
        <v>671</v>
      </c>
      <c r="E544" t="s">
        <v>538</v>
      </c>
      <c r="F544" t="s">
        <v>896</v>
      </c>
      <c r="G544" t="s">
        <v>1014</v>
      </c>
      <c r="H544" t="s">
        <v>1240</v>
      </c>
      <c r="I544" t="s">
        <v>35</v>
      </c>
      <c r="J544" s="14" t="str">
        <f>CONCATENATE("https://www.fotball.no/sok/?q=",H544)</f>
        <v>https://www.fotball.no/sok/?q=03215711083</v>
      </c>
      <c r="K544" s="15" t="str">
        <f>HYPERLINK(J544)</f>
        <v>https://www.fotball.no/sok/?q=03215711083</v>
      </c>
      <c r="L544" t="s">
        <v>1396</v>
      </c>
      <c r="M544" t="s">
        <v>1397</v>
      </c>
      <c r="N544">
        <v>46126850</v>
      </c>
      <c r="O544" t="s">
        <v>1398</v>
      </c>
      <c r="P544" t="s">
        <v>1399</v>
      </c>
      <c r="Q544">
        <v>98224962</v>
      </c>
    </row>
    <row r="545" spans="1:17" x14ac:dyDescent="0.25">
      <c r="A545" s="2">
        <v>45580.868055555555</v>
      </c>
      <c r="B545" t="s">
        <v>16</v>
      </c>
      <c r="C545" s="4" t="s">
        <v>983</v>
      </c>
      <c r="D545" t="s">
        <v>207</v>
      </c>
      <c r="E545" t="s">
        <v>744</v>
      </c>
      <c r="F545" t="s">
        <v>931</v>
      </c>
      <c r="G545" t="s">
        <v>985</v>
      </c>
      <c r="H545" t="s">
        <v>1241</v>
      </c>
      <c r="I545" t="s">
        <v>35</v>
      </c>
      <c r="J545" s="14" t="str">
        <f>CONCATENATE("https://www.fotball.no/sok/?q=",H545)</f>
        <v>https://www.fotball.no/sok/?q=03155101082</v>
      </c>
      <c r="K545" s="15" t="str">
        <f>HYPERLINK(J545)</f>
        <v>https://www.fotball.no/sok/?q=03155101082</v>
      </c>
      <c r="L545" t="s">
        <v>1400</v>
      </c>
      <c r="M545" t="s">
        <v>1401</v>
      </c>
      <c r="N545">
        <v>94051826</v>
      </c>
      <c r="O545" t="s">
        <v>1402</v>
      </c>
      <c r="P545" t="s">
        <v>1401</v>
      </c>
      <c r="Q545">
        <v>99538916</v>
      </c>
    </row>
    <row r="546" spans="1:17" x14ac:dyDescent="0.25">
      <c r="A546" s="2">
        <v>45581.770833333336</v>
      </c>
      <c r="B546" t="s">
        <v>17</v>
      </c>
      <c r="C546" s="6" t="s">
        <v>23</v>
      </c>
      <c r="D546" t="s">
        <v>37</v>
      </c>
      <c r="E546" t="s">
        <v>837</v>
      </c>
      <c r="F546" s="8" t="s">
        <v>1281</v>
      </c>
      <c r="G546" t="s">
        <v>40</v>
      </c>
      <c r="H546" t="s">
        <v>859</v>
      </c>
      <c r="I546" t="s">
        <v>29</v>
      </c>
      <c r="J546" t="str">
        <f>CONCATENATE("https://www.fotball.no/sok/?q=",H546)</f>
        <v>https://www.fotball.no/sok/?q=03109110119</v>
      </c>
      <c r="K546" s="11" t="str">
        <f>HYPERLINK(J546)</f>
        <v>https://www.fotball.no/sok/?q=03109110119</v>
      </c>
      <c r="L546" t="s">
        <v>1403</v>
      </c>
      <c r="M546" t="s">
        <v>1404</v>
      </c>
      <c r="N546">
        <v>90064275</v>
      </c>
      <c r="O546" t="s">
        <v>1405</v>
      </c>
      <c r="P546" t="s">
        <v>1404</v>
      </c>
      <c r="Q546">
        <v>91845920</v>
      </c>
    </row>
    <row r="547" spans="1:17" x14ac:dyDescent="0.25">
      <c r="A547" s="2">
        <v>45581.770833333336</v>
      </c>
      <c r="B547" t="s">
        <v>17</v>
      </c>
      <c r="C547" s="6" t="s">
        <v>23</v>
      </c>
      <c r="D547" t="s">
        <v>47</v>
      </c>
      <c r="E547" t="s">
        <v>857</v>
      </c>
      <c r="F547" s="8" t="s">
        <v>1283</v>
      </c>
      <c r="G547" t="s">
        <v>70</v>
      </c>
      <c r="H547" t="s">
        <v>858</v>
      </c>
      <c r="I547" t="s">
        <v>29</v>
      </c>
      <c r="J547" t="str">
        <f>CONCATENATE("https://www.fotball.no/sok/?q=",H547)</f>
        <v>https://www.fotball.no/sok/?q=03109107082</v>
      </c>
      <c r="K547" s="11" t="str">
        <f>HYPERLINK(J547)</f>
        <v>https://www.fotball.no/sok/?q=03109107082</v>
      </c>
      <c r="L547" t="s">
        <v>1406</v>
      </c>
      <c r="M547" t="s">
        <v>1407</v>
      </c>
      <c r="N547">
        <v>40185629</v>
      </c>
      <c r="O547" t="s">
        <v>1408</v>
      </c>
      <c r="P547" t="s">
        <v>1409</v>
      </c>
      <c r="Q547">
        <v>40805048</v>
      </c>
    </row>
    <row r="548" spans="1:17" x14ac:dyDescent="0.25">
      <c r="A548" s="2">
        <v>45581.798611111109</v>
      </c>
      <c r="B548" t="s">
        <v>17</v>
      </c>
      <c r="C548" s="4" t="s">
        <v>19</v>
      </c>
      <c r="D548" t="s">
        <v>42</v>
      </c>
      <c r="E548" t="s">
        <v>279</v>
      </c>
      <c r="F548" t="s">
        <v>896</v>
      </c>
      <c r="G548" t="s">
        <v>103</v>
      </c>
      <c r="H548" t="s">
        <v>1243</v>
      </c>
      <c r="I548" t="s">
        <v>35</v>
      </c>
      <c r="J548" s="14" t="str">
        <f>CONCATENATE("https://www.fotball.no/sok/?q=",H548)</f>
        <v>https://www.fotball.no/sok/?q=03211104081</v>
      </c>
      <c r="K548" s="15" t="str">
        <f>HYPERLINK(J548)</f>
        <v>https://www.fotball.no/sok/?q=03211104081</v>
      </c>
      <c r="L548" t="s">
        <v>1410</v>
      </c>
      <c r="M548" t="s">
        <v>1411</v>
      </c>
      <c r="N548">
        <v>94088063</v>
      </c>
      <c r="O548" t="s">
        <v>1413</v>
      </c>
      <c r="P548" t="s">
        <v>1414</v>
      </c>
      <c r="Q548">
        <v>45588179</v>
      </c>
    </row>
    <row r="549" spans="1:17" x14ac:dyDescent="0.25">
      <c r="A549" s="2">
        <v>45581.798611111109</v>
      </c>
      <c r="B549" t="s">
        <v>17</v>
      </c>
      <c r="C549" s="10" t="s">
        <v>21</v>
      </c>
      <c r="D549" t="s">
        <v>24</v>
      </c>
      <c r="E549" t="s">
        <v>751</v>
      </c>
      <c r="F549" s="6" t="s">
        <v>1284</v>
      </c>
      <c r="G549" t="s">
        <v>201</v>
      </c>
      <c r="H549" t="s">
        <v>752</v>
      </c>
      <c r="I549" t="s">
        <v>35</v>
      </c>
      <c r="J549" s="14" t="str">
        <f>CONCATENATE("https://www.fotball.no/sok/?q=",H549)</f>
        <v>https://www.fotball.no/sok/?q=03111007083</v>
      </c>
      <c r="K549" s="15" t="str">
        <f>HYPERLINK(J549)</f>
        <v>https://www.fotball.no/sok/?q=03111007083</v>
      </c>
      <c r="L549" t="s">
        <v>1415</v>
      </c>
      <c r="M549" t="s">
        <v>1416</v>
      </c>
      <c r="N549">
        <v>97322131</v>
      </c>
      <c r="O549" t="s">
        <v>1417</v>
      </c>
      <c r="P549" t="s">
        <v>1418</v>
      </c>
      <c r="Q549">
        <v>46500553</v>
      </c>
    </row>
    <row r="550" spans="1:17" x14ac:dyDescent="0.25">
      <c r="A550" s="2">
        <v>45582.729166666664</v>
      </c>
      <c r="B550" t="s">
        <v>9</v>
      </c>
      <c r="C550" s="4" t="s">
        <v>155</v>
      </c>
      <c r="D550" t="s">
        <v>60</v>
      </c>
      <c r="E550" t="s">
        <v>329</v>
      </c>
      <c r="F550" s="8" t="s">
        <v>1283</v>
      </c>
      <c r="G550" t="s">
        <v>293</v>
      </c>
      <c r="H550" t="s">
        <v>860</v>
      </c>
      <c r="I550" t="s">
        <v>29</v>
      </c>
      <c r="J550" t="str">
        <f>CONCATENATE("https://www.fotball.no/sok/?q=",H550)</f>
        <v>https://www.fotball.no/sok/?q=03108111084</v>
      </c>
      <c r="K550" s="11" t="str">
        <f>HYPERLINK(J550)</f>
        <v>https://www.fotball.no/sok/?q=03108111084</v>
      </c>
      <c r="L550" t="s">
        <v>1419</v>
      </c>
      <c r="M550" t="s">
        <v>1420</v>
      </c>
      <c r="N550">
        <v>97333859</v>
      </c>
      <c r="O550" t="s">
        <v>1421</v>
      </c>
      <c r="P550" t="s">
        <v>1422</v>
      </c>
      <c r="Q550">
        <v>46912922</v>
      </c>
    </row>
    <row r="551" spans="1:17" x14ac:dyDescent="0.25">
      <c r="A551" s="2">
        <v>45582.739583333336</v>
      </c>
      <c r="B551" t="s">
        <v>9</v>
      </c>
      <c r="C551" s="4" t="s">
        <v>633</v>
      </c>
      <c r="D551" t="s">
        <v>210</v>
      </c>
      <c r="E551" t="s">
        <v>24</v>
      </c>
      <c r="F551" t="s">
        <v>931</v>
      </c>
      <c r="G551" t="s">
        <v>136</v>
      </c>
      <c r="H551" t="s">
        <v>1244</v>
      </c>
      <c r="I551" t="s">
        <v>35</v>
      </c>
      <c r="J551" s="14" t="str">
        <f>CONCATENATE("https://www.fotball.no/sok/?q=",H551)</f>
        <v>https://www.fotball.no/sok/?q=03110708085</v>
      </c>
      <c r="K551" s="15" t="str">
        <f>HYPERLINK(J551)</f>
        <v>https://www.fotball.no/sok/?q=03110708085</v>
      </c>
      <c r="L551" t="s">
        <v>1423</v>
      </c>
      <c r="M551" t="s">
        <v>1424</v>
      </c>
      <c r="N551">
        <v>47683557</v>
      </c>
      <c r="O551" t="s">
        <v>1425</v>
      </c>
      <c r="P551" t="s">
        <v>1380</v>
      </c>
      <c r="Q551">
        <v>95935478</v>
      </c>
    </row>
    <row r="552" spans="1:17" x14ac:dyDescent="0.25">
      <c r="A552" s="2">
        <v>45582.75</v>
      </c>
      <c r="B552" t="s">
        <v>9</v>
      </c>
      <c r="C552" s="4" t="s">
        <v>23</v>
      </c>
      <c r="D552" t="s">
        <v>142</v>
      </c>
      <c r="E552" t="s">
        <v>562</v>
      </c>
      <c r="F552" s="8" t="s">
        <v>1279</v>
      </c>
      <c r="G552" t="s">
        <v>861</v>
      </c>
      <c r="H552" t="s">
        <v>862</v>
      </c>
      <c r="I552" t="s">
        <v>29</v>
      </c>
      <c r="J552" t="str">
        <f>CONCATENATE("https://www.fotball.no/sok/?q=",H552)</f>
        <v>https://www.fotball.no/sok/?q=03108109081</v>
      </c>
      <c r="K552" s="11" t="str">
        <f>HYPERLINK(J552)</f>
        <v>https://www.fotball.no/sok/?q=03108109081</v>
      </c>
      <c r="L552" t="s">
        <v>1426</v>
      </c>
      <c r="M552" t="s">
        <v>1427</v>
      </c>
      <c r="N552">
        <v>46969809</v>
      </c>
      <c r="O552" t="s">
        <v>1428</v>
      </c>
      <c r="P552" t="s">
        <v>1427</v>
      </c>
      <c r="Q552">
        <v>97716111</v>
      </c>
    </row>
    <row r="553" spans="1:17" x14ac:dyDescent="0.25">
      <c r="A553" s="2">
        <v>45582.75</v>
      </c>
      <c r="B553" t="s">
        <v>9</v>
      </c>
      <c r="C553" s="4" t="s">
        <v>23</v>
      </c>
      <c r="D553" t="s">
        <v>60</v>
      </c>
      <c r="E553" t="s">
        <v>37</v>
      </c>
      <c r="F553" t="s">
        <v>896</v>
      </c>
      <c r="G553" t="s">
        <v>76</v>
      </c>
      <c r="H553" t="s">
        <v>1245</v>
      </c>
      <c r="I553" t="s">
        <v>35</v>
      </c>
      <c r="J553" s="14" t="str">
        <f>CONCATENATE("https://www.fotball.no/sok/?q=",H553)</f>
        <v>https://www.fotball.no/sok/?q=03111020085</v>
      </c>
      <c r="K553" s="15" t="str">
        <f>HYPERLINK(J553)</f>
        <v>https://www.fotball.no/sok/?q=03111020085</v>
      </c>
      <c r="L553" t="s">
        <v>1429</v>
      </c>
      <c r="M553" t="s">
        <v>1430</v>
      </c>
      <c r="N553">
        <v>94853048</v>
      </c>
      <c r="O553" t="s">
        <v>1431</v>
      </c>
      <c r="P553" t="s">
        <v>1430</v>
      </c>
      <c r="Q553">
        <v>93483514</v>
      </c>
    </row>
    <row r="554" spans="1:17" x14ac:dyDescent="0.25">
      <c r="A554" s="2">
        <v>45582.770833333336</v>
      </c>
      <c r="B554" t="s">
        <v>9</v>
      </c>
      <c r="C554" s="4" t="s">
        <v>36</v>
      </c>
      <c r="D554" t="s">
        <v>142</v>
      </c>
      <c r="E554" t="s">
        <v>470</v>
      </c>
      <c r="F554" s="8" t="s">
        <v>1281</v>
      </c>
      <c r="G554" t="s">
        <v>144</v>
      </c>
      <c r="H554" t="s">
        <v>864</v>
      </c>
      <c r="I554" t="s">
        <v>29</v>
      </c>
      <c r="J554" t="str">
        <f>CONCATENATE("https://www.fotball.no/sok/?q=",H554)</f>
        <v>https://www.fotball.no/sok/?q=03109111084</v>
      </c>
      <c r="K554" s="11" t="str">
        <f>HYPERLINK(J554)</f>
        <v>https://www.fotball.no/sok/?q=03109111084</v>
      </c>
      <c r="L554" t="s">
        <v>1432</v>
      </c>
      <c r="M554" t="s">
        <v>1433</v>
      </c>
      <c r="N554">
        <v>45100294</v>
      </c>
      <c r="O554" t="s">
        <v>1434</v>
      </c>
      <c r="P554" t="s">
        <v>1435</v>
      </c>
      <c r="Q554">
        <v>90053410</v>
      </c>
    </row>
    <row r="555" spans="1:17" x14ac:dyDescent="0.25">
      <c r="A555" s="2">
        <v>45582.770833333336</v>
      </c>
      <c r="B555" t="s">
        <v>9</v>
      </c>
      <c r="C555" s="4" t="s">
        <v>36</v>
      </c>
      <c r="D555" t="s">
        <v>47</v>
      </c>
      <c r="E555" t="s">
        <v>61</v>
      </c>
      <c r="F555" s="8" t="s">
        <v>1283</v>
      </c>
      <c r="G555" t="s">
        <v>62</v>
      </c>
      <c r="H555" t="s">
        <v>863</v>
      </c>
      <c r="I555" t="s">
        <v>29</v>
      </c>
      <c r="J555" t="str">
        <f>CONCATENATE("https://www.fotball.no/sok/?q=",H555)</f>
        <v>https://www.fotball.no/sok/?q=03208101084</v>
      </c>
      <c r="K555" s="11" t="str">
        <f>HYPERLINK(J555)</f>
        <v>https://www.fotball.no/sok/?q=03208101084</v>
      </c>
      <c r="L555" t="s">
        <v>1436</v>
      </c>
      <c r="M555" t="s">
        <v>1437</v>
      </c>
      <c r="N555">
        <v>90234668</v>
      </c>
      <c r="O555" t="s">
        <v>1438</v>
      </c>
      <c r="P555" t="s">
        <v>1439</v>
      </c>
      <c r="Q555">
        <v>99621646</v>
      </c>
    </row>
    <row r="556" spans="1:17" x14ac:dyDescent="0.25">
      <c r="A556" s="2">
        <v>45582.795138888891</v>
      </c>
      <c r="B556" t="s">
        <v>9</v>
      </c>
      <c r="C556" s="4" t="s">
        <v>683</v>
      </c>
      <c r="D556" t="s">
        <v>47</v>
      </c>
      <c r="E556" t="s">
        <v>753</v>
      </c>
      <c r="F556" t="s">
        <v>673</v>
      </c>
      <c r="G556" t="s">
        <v>49</v>
      </c>
      <c r="H556" t="s">
        <v>754</v>
      </c>
      <c r="I556" t="s">
        <v>35</v>
      </c>
      <c r="J556" s="14" t="str">
        <f>CONCATENATE("https://www.fotball.no/sok/?q=",H556)</f>
        <v>https://www.fotball.no/sok/?q=03111005118</v>
      </c>
      <c r="K556" s="15" t="str">
        <f>HYPERLINK(J556)</f>
        <v>https://www.fotball.no/sok/?q=03111005118</v>
      </c>
      <c r="L556" t="s">
        <v>1440</v>
      </c>
      <c r="M556" t="s">
        <v>1441</v>
      </c>
      <c r="N556">
        <v>47860509</v>
      </c>
      <c r="O556" t="s">
        <v>1442</v>
      </c>
      <c r="P556" t="s">
        <v>1443</v>
      </c>
      <c r="Q556">
        <v>45092959</v>
      </c>
    </row>
    <row r="557" spans="1:17" x14ac:dyDescent="0.25">
      <c r="A557" s="2">
        <v>45582.798611111109</v>
      </c>
      <c r="B557" t="s">
        <v>9</v>
      </c>
      <c r="C557" s="4" t="s">
        <v>19</v>
      </c>
      <c r="D557" t="s">
        <v>124</v>
      </c>
      <c r="E557" t="s">
        <v>295</v>
      </c>
      <c r="F557" t="s">
        <v>896</v>
      </c>
      <c r="G557" t="s">
        <v>125</v>
      </c>
      <c r="H557" t="s">
        <v>1247</v>
      </c>
      <c r="I557" t="s">
        <v>35</v>
      </c>
      <c r="J557" s="14" t="str">
        <f>CONCATENATE("https://www.fotball.no/sok/?q=",H557)</f>
        <v>https://www.fotball.no/sok/?q=03211105081</v>
      </c>
      <c r="K557" s="15" t="str">
        <f>HYPERLINK(J557)</f>
        <v>https://www.fotball.no/sok/?q=03211105081</v>
      </c>
      <c r="L557" t="s">
        <v>1444</v>
      </c>
      <c r="M557" t="s">
        <v>1445</v>
      </c>
      <c r="N557">
        <v>91757710</v>
      </c>
      <c r="O557" t="s">
        <v>1446</v>
      </c>
      <c r="P557" t="s">
        <v>1447</v>
      </c>
      <c r="Q557">
        <v>93258775</v>
      </c>
    </row>
    <row r="558" spans="1:17" x14ac:dyDescent="0.25">
      <c r="A558" s="2">
        <v>45583.770833333336</v>
      </c>
      <c r="B558" t="s">
        <v>712</v>
      </c>
      <c r="C558" s="4" t="s">
        <v>36</v>
      </c>
      <c r="D558" t="s">
        <v>30</v>
      </c>
      <c r="E558" t="s">
        <v>569</v>
      </c>
      <c r="F558" t="s">
        <v>896</v>
      </c>
      <c r="G558" t="s">
        <v>88</v>
      </c>
      <c r="H558" t="s">
        <v>1249</v>
      </c>
      <c r="I558" t="s">
        <v>35</v>
      </c>
      <c r="J558" s="14" t="str">
        <f>CONCATENATE("https://www.fotball.no/sok/?q=",H558)</f>
        <v>https://www.fotball.no/sok/?q=03111021081</v>
      </c>
      <c r="K558" s="15" t="str">
        <f>HYPERLINK(J558)</f>
        <v>https://www.fotball.no/sok/?q=03111021081</v>
      </c>
      <c r="L558" t="s">
        <v>1448</v>
      </c>
      <c r="M558" t="s">
        <v>1449</v>
      </c>
      <c r="N558">
        <v>94461188</v>
      </c>
      <c r="O558" t="s">
        <v>1450</v>
      </c>
      <c r="P558" t="s">
        <v>1451</v>
      </c>
      <c r="Q558">
        <v>41346207</v>
      </c>
    </row>
    <row r="559" spans="1:17" x14ac:dyDescent="0.25">
      <c r="A559" s="2">
        <v>45586.708333333336</v>
      </c>
      <c r="B559" t="s">
        <v>13</v>
      </c>
      <c r="C559" s="4" t="s">
        <v>667</v>
      </c>
      <c r="D559" t="s">
        <v>37</v>
      </c>
      <c r="E559" t="s">
        <v>172</v>
      </c>
      <c r="F559" t="s">
        <v>26</v>
      </c>
      <c r="G559" t="s">
        <v>244</v>
      </c>
      <c r="H559" t="s">
        <v>668</v>
      </c>
      <c r="I559" t="s">
        <v>29</v>
      </c>
      <c r="J559" t="str">
        <f>CONCATENATE("https://www.fotball.no/sok/?q=",H559)</f>
        <v>https://www.fotball.no/sok/?q=03208104087</v>
      </c>
      <c r="K559" s="11" t="str">
        <f>HYPERLINK(J559)</f>
        <v>https://www.fotball.no/sok/?q=03208104087</v>
      </c>
      <c r="L559" t="s">
        <v>1452</v>
      </c>
      <c r="M559" t="s">
        <v>1453</v>
      </c>
      <c r="N559">
        <v>96647515</v>
      </c>
      <c r="O559" t="s">
        <v>1454</v>
      </c>
      <c r="P559" t="s">
        <v>1455</v>
      </c>
      <c r="Q559">
        <v>91109910</v>
      </c>
    </row>
    <row r="560" spans="1:17" x14ac:dyDescent="0.25">
      <c r="A560" s="2">
        <v>45586.770833333336</v>
      </c>
      <c r="B560" t="s">
        <v>13</v>
      </c>
      <c r="C560" s="4" t="s">
        <v>36</v>
      </c>
      <c r="D560" t="s">
        <v>24</v>
      </c>
      <c r="E560" t="s">
        <v>90</v>
      </c>
      <c r="F560" s="8" t="s">
        <v>1279</v>
      </c>
      <c r="G560" t="s">
        <v>228</v>
      </c>
      <c r="H560" t="s">
        <v>865</v>
      </c>
      <c r="I560" t="s">
        <v>29</v>
      </c>
      <c r="J560" t="str">
        <f>CONCATENATE("https://www.fotball.no/sok/?q=",H560)</f>
        <v>https://www.fotball.no/sok/?q=03109108087</v>
      </c>
      <c r="K560" s="11" t="str">
        <f>HYPERLINK(J560)</f>
        <v>https://www.fotball.no/sok/?q=03109108087</v>
      </c>
      <c r="L560" t="s">
        <v>1300</v>
      </c>
      <c r="M560" t="s">
        <v>1301</v>
      </c>
      <c r="N560">
        <v>41732006</v>
      </c>
      <c r="O560" t="s">
        <v>1303</v>
      </c>
      <c r="P560" t="s">
        <v>1304</v>
      </c>
      <c r="Q560">
        <v>91564654</v>
      </c>
    </row>
    <row r="561" spans="1:17" x14ac:dyDescent="0.25">
      <c r="A561" s="2">
        <v>45586.770833333336</v>
      </c>
      <c r="B561" t="s">
        <v>13</v>
      </c>
      <c r="C561" s="4" t="s">
        <v>36</v>
      </c>
      <c r="D561" t="s">
        <v>83</v>
      </c>
      <c r="E561" t="s">
        <v>61</v>
      </c>
      <c r="F561" s="8" t="s">
        <v>1282</v>
      </c>
      <c r="G561" t="s">
        <v>119</v>
      </c>
      <c r="H561" t="s">
        <v>866</v>
      </c>
      <c r="I561" t="s">
        <v>29</v>
      </c>
      <c r="J561" t="str">
        <f>CONCATENATE("https://www.fotball.no/sok/?q=",H561)</f>
        <v>https://www.fotball.no/sok/?q=03109109089</v>
      </c>
      <c r="K561" s="11" t="str">
        <f>HYPERLINK(J561)</f>
        <v>https://www.fotball.no/sok/?q=03109109089</v>
      </c>
      <c r="L561" t="s">
        <v>1305</v>
      </c>
      <c r="M561" t="s">
        <v>1306</v>
      </c>
      <c r="N561">
        <v>92970425</v>
      </c>
      <c r="O561" t="s">
        <v>1307</v>
      </c>
      <c r="P561" t="s">
        <v>1308</v>
      </c>
      <c r="Q561">
        <v>97518379</v>
      </c>
    </row>
    <row r="562" spans="1:17" x14ac:dyDescent="0.25">
      <c r="A562" s="2">
        <v>45586.770833333336</v>
      </c>
      <c r="B562" t="s">
        <v>13</v>
      </c>
      <c r="C562" s="4" t="s">
        <v>36</v>
      </c>
      <c r="D562" t="s">
        <v>124</v>
      </c>
      <c r="E562" t="s">
        <v>65</v>
      </c>
      <c r="F562" s="8" t="s">
        <v>1283</v>
      </c>
      <c r="G562" t="s">
        <v>67</v>
      </c>
      <c r="H562" t="s">
        <v>867</v>
      </c>
      <c r="I562" t="s">
        <v>29</v>
      </c>
      <c r="J562" t="str">
        <f>CONCATENATE("https://www.fotball.no/sok/?q=",H562)</f>
        <v>https://www.fotball.no/sok/?q=03209106086</v>
      </c>
      <c r="K562" s="11" t="str">
        <f>HYPERLINK(J562)</f>
        <v>https://www.fotball.no/sok/?q=03209106086</v>
      </c>
      <c r="L562" t="s">
        <v>1309</v>
      </c>
      <c r="M562" t="s">
        <v>1310</v>
      </c>
      <c r="N562">
        <v>90581304</v>
      </c>
      <c r="O562" t="s">
        <v>1311</v>
      </c>
      <c r="P562" t="s">
        <v>1312</v>
      </c>
      <c r="Q562">
        <v>99362093</v>
      </c>
    </row>
    <row r="563" spans="1:17" x14ac:dyDescent="0.25">
      <c r="A563" s="2">
        <v>45586.791666666664</v>
      </c>
      <c r="B563" t="s">
        <v>13</v>
      </c>
      <c r="C563" s="4" t="s">
        <v>21</v>
      </c>
      <c r="D563" t="s">
        <v>159</v>
      </c>
      <c r="E563" t="s">
        <v>758</v>
      </c>
      <c r="F563" t="s">
        <v>673</v>
      </c>
      <c r="G563" t="s">
        <v>161</v>
      </c>
      <c r="H563" t="s">
        <v>759</v>
      </c>
      <c r="I563" t="s">
        <v>35</v>
      </c>
      <c r="J563" s="14" t="str">
        <f>CONCATENATE("https://www.fotball.no/sok/?q=",H563)</f>
        <v>https://www.fotball.no/sok/?q=03210704090</v>
      </c>
      <c r="K563" s="15" t="str">
        <f>HYPERLINK(J563)</f>
        <v>https://www.fotball.no/sok/?q=03210704090</v>
      </c>
      <c r="L563" t="s">
        <v>1313</v>
      </c>
      <c r="M563" t="s">
        <v>1314</v>
      </c>
      <c r="N563">
        <v>92984406</v>
      </c>
      <c r="O563" t="s">
        <v>1315</v>
      </c>
      <c r="P563" t="s">
        <v>1316</v>
      </c>
      <c r="Q563">
        <v>92809939</v>
      </c>
    </row>
    <row r="564" spans="1:17" x14ac:dyDescent="0.25">
      <c r="A564" s="2">
        <v>45586.791666666664</v>
      </c>
      <c r="B564" t="s">
        <v>13</v>
      </c>
      <c r="C564" s="4" t="s">
        <v>21</v>
      </c>
      <c r="D564" t="s">
        <v>64</v>
      </c>
      <c r="E564" t="s">
        <v>756</v>
      </c>
      <c r="F564" t="s">
        <v>690</v>
      </c>
      <c r="G564" t="s">
        <v>122</v>
      </c>
      <c r="H564" t="s">
        <v>757</v>
      </c>
      <c r="I564" t="s">
        <v>35</v>
      </c>
      <c r="J564" s="14" t="str">
        <f>CONCATENATE("https://www.fotball.no/sok/?q=",H564)</f>
        <v>https://www.fotball.no/sok/?q=03210705089</v>
      </c>
      <c r="K564" s="15" t="str">
        <f>HYPERLINK(J564)</f>
        <v>https://www.fotball.no/sok/?q=03210705089</v>
      </c>
      <c r="L564" t="s">
        <v>1317</v>
      </c>
      <c r="M564" t="s">
        <v>1318</v>
      </c>
      <c r="N564">
        <v>94054201</v>
      </c>
      <c r="O564" t="s">
        <v>1319</v>
      </c>
      <c r="P564" t="s">
        <v>1320</v>
      </c>
      <c r="Q564">
        <v>99289941</v>
      </c>
    </row>
    <row r="565" spans="1:17" x14ac:dyDescent="0.25">
      <c r="A565" s="2">
        <v>45586.791666666664</v>
      </c>
      <c r="B565" t="s">
        <v>13</v>
      </c>
      <c r="C565" s="4" t="s">
        <v>21</v>
      </c>
      <c r="D565" t="s">
        <v>60</v>
      </c>
      <c r="E565" t="s">
        <v>336</v>
      </c>
      <c r="F565" t="s">
        <v>705</v>
      </c>
      <c r="G565" t="s">
        <v>164</v>
      </c>
      <c r="H565" t="s">
        <v>755</v>
      </c>
      <c r="I565" t="s">
        <v>35</v>
      </c>
      <c r="J565" s="14" t="str">
        <f>CONCATENATE("https://www.fotball.no/sok/?q=",H565)</f>
        <v>https://www.fotball.no/sok/?q=03110705125</v>
      </c>
      <c r="K565" s="15" t="str">
        <f>HYPERLINK(J565)</f>
        <v>https://www.fotball.no/sok/?q=03110705125</v>
      </c>
      <c r="L565" t="s">
        <v>1321</v>
      </c>
      <c r="M565" t="s">
        <v>1322</v>
      </c>
      <c r="N565">
        <v>94890524</v>
      </c>
      <c r="O565" t="s">
        <v>1323</v>
      </c>
      <c r="P565" t="s">
        <v>1322</v>
      </c>
      <c r="Q565">
        <v>91738153</v>
      </c>
    </row>
    <row r="566" spans="1:17" x14ac:dyDescent="0.25">
      <c r="A566" s="2">
        <v>45586.798611111109</v>
      </c>
      <c r="B566" t="s">
        <v>13</v>
      </c>
      <c r="C566" s="4" t="s">
        <v>19</v>
      </c>
      <c r="D566" t="s">
        <v>42</v>
      </c>
      <c r="E566" t="s">
        <v>43</v>
      </c>
      <c r="F566" t="s">
        <v>896</v>
      </c>
      <c r="G566" t="s">
        <v>45</v>
      </c>
      <c r="H566" t="s">
        <v>1251</v>
      </c>
      <c r="I566" t="s">
        <v>35</v>
      </c>
      <c r="J566" s="14" t="str">
        <f>CONCATENATE("https://www.fotball.no/sok/?q=",H566)</f>
        <v>https://www.fotball.no/sok/?q=03212701079</v>
      </c>
      <c r="K566" s="15" t="str">
        <f>HYPERLINK(J566)</f>
        <v>https://www.fotball.no/sok/?q=03212701079</v>
      </c>
      <c r="L566" t="s">
        <v>1324</v>
      </c>
      <c r="M566" t="s">
        <v>1325</v>
      </c>
      <c r="N566">
        <v>46524658</v>
      </c>
      <c r="O566" t="s">
        <v>1326</v>
      </c>
      <c r="P566" t="s">
        <v>1327</v>
      </c>
      <c r="Q566">
        <v>92259260</v>
      </c>
    </row>
    <row r="567" spans="1:17" x14ac:dyDescent="0.25">
      <c r="A567" s="2">
        <v>45587.729166666664</v>
      </c>
      <c r="B567" t="s">
        <v>16</v>
      </c>
      <c r="C567" s="4" t="s">
        <v>155</v>
      </c>
      <c r="D567" t="s">
        <v>37</v>
      </c>
      <c r="E567" t="s">
        <v>272</v>
      </c>
      <c r="F567" s="8" t="s">
        <v>1279</v>
      </c>
      <c r="G567" t="s">
        <v>40</v>
      </c>
      <c r="H567" t="s">
        <v>868</v>
      </c>
      <c r="I567" t="s">
        <v>29</v>
      </c>
      <c r="J567" t="str">
        <f>CONCATENATE("https://www.fotball.no/sok/?q=",H567)</f>
        <v>https://www.fotball.no/sok/?q=03109110126</v>
      </c>
      <c r="K567" s="11" t="str">
        <f>HYPERLINK(J567)</f>
        <v>https://www.fotball.no/sok/?q=03109110126</v>
      </c>
      <c r="L567" t="s">
        <v>1328</v>
      </c>
      <c r="M567" t="s">
        <v>1329</v>
      </c>
      <c r="N567">
        <v>41388169</v>
      </c>
      <c r="O567" t="s">
        <v>1330</v>
      </c>
      <c r="P567" t="s">
        <v>1331</v>
      </c>
      <c r="Q567">
        <v>97098870</v>
      </c>
    </row>
    <row r="568" spans="1:17" x14ac:dyDescent="0.25">
      <c r="A568" s="2">
        <v>45587.729166666664</v>
      </c>
      <c r="B568" t="s">
        <v>16</v>
      </c>
      <c r="C568" s="4" t="s">
        <v>155</v>
      </c>
      <c r="D568" t="s">
        <v>51</v>
      </c>
      <c r="E568" t="s">
        <v>694</v>
      </c>
      <c r="F568" s="8" t="s">
        <v>1282</v>
      </c>
      <c r="G568" t="s">
        <v>54</v>
      </c>
      <c r="H568" t="s">
        <v>869</v>
      </c>
      <c r="I568" t="s">
        <v>29</v>
      </c>
      <c r="J568" t="str">
        <f>CONCATENATE("https://www.fotball.no/sok/?q=",H568)</f>
        <v>https://www.fotball.no/sok/?q=03108112089</v>
      </c>
      <c r="K568" s="11" t="str">
        <f>HYPERLINK(J568)</f>
        <v>https://www.fotball.no/sok/?q=03108112089</v>
      </c>
      <c r="L568" t="s">
        <v>1332</v>
      </c>
      <c r="M568" t="s">
        <v>1333</v>
      </c>
      <c r="N568">
        <v>95751585</v>
      </c>
      <c r="O568" t="s">
        <v>1334</v>
      </c>
      <c r="P568" t="s">
        <v>1333</v>
      </c>
      <c r="Q568">
        <v>95751585</v>
      </c>
    </row>
    <row r="569" spans="1:17" x14ac:dyDescent="0.25">
      <c r="A569" s="2">
        <v>45587.729166666664</v>
      </c>
      <c r="B569" t="s">
        <v>16</v>
      </c>
      <c r="C569" s="4" t="s">
        <v>155</v>
      </c>
      <c r="D569" t="s">
        <v>128</v>
      </c>
      <c r="E569" t="s">
        <v>870</v>
      </c>
      <c r="F569" s="8" t="s">
        <v>1283</v>
      </c>
      <c r="G569" t="s">
        <v>130</v>
      </c>
      <c r="H569" t="s">
        <v>871</v>
      </c>
      <c r="I569" t="s">
        <v>29</v>
      </c>
      <c r="J569" t="str">
        <f>CONCATENATE("https://www.fotball.no/sok/?q=",H569)</f>
        <v>https://www.fotball.no/sok/?q=03108106086</v>
      </c>
      <c r="K569" s="11" t="str">
        <f>HYPERLINK(J569)</f>
        <v>https://www.fotball.no/sok/?q=03108106086</v>
      </c>
      <c r="L569" t="s">
        <v>1335</v>
      </c>
      <c r="M569" t="s">
        <v>1336</v>
      </c>
      <c r="N569">
        <v>97340503</v>
      </c>
      <c r="O569" t="s">
        <v>1337</v>
      </c>
      <c r="P569" t="s">
        <v>1338</v>
      </c>
      <c r="Q569">
        <v>95417415</v>
      </c>
    </row>
    <row r="570" spans="1:17" x14ac:dyDescent="0.25">
      <c r="A570" s="2">
        <v>45587.75</v>
      </c>
      <c r="B570" t="s">
        <v>16</v>
      </c>
      <c r="C570" s="4" t="s">
        <v>23</v>
      </c>
      <c r="D570" t="s">
        <v>47</v>
      </c>
      <c r="E570" t="s">
        <v>113</v>
      </c>
      <c r="F570" s="8" t="s">
        <v>1281</v>
      </c>
      <c r="G570" t="s">
        <v>114</v>
      </c>
      <c r="H570" t="s">
        <v>872</v>
      </c>
      <c r="I570" t="s">
        <v>29</v>
      </c>
      <c r="J570" t="str">
        <f>CONCATENATE("https://www.fotball.no/sok/?q=",H570)</f>
        <v>https://www.fotball.no/sok/?q=03108104090</v>
      </c>
      <c r="K570" s="11" t="str">
        <f>HYPERLINK(J570)</f>
        <v>https://www.fotball.no/sok/?q=03108104090</v>
      </c>
      <c r="L570" t="s">
        <v>1339</v>
      </c>
      <c r="M570" t="s">
        <v>1340</v>
      </c>
      <c r="N570">
        <v>90425616</v>
      </c>
      <c r="O570" t="s">
        <v>1341</v>
      </c>
      <c r="P570" t="s">
        <v>1342</v>
      </c>
      <c r="Q570">
        <v>99617227</v>
      </c>
    </row>
    <row r="571" spans="1:17" x14ac:dyDescent="0.25">
      <c r="A571" s="2">
        <v>45587.770833333336</v>
      </c>
      <c r="B571" t="s">
        <v>16</v>
      </c>
      <c r="C571" s="4" t="s">
        <v>36</v>
      </c>
      <c r="D571" t="s">
        <v>30</v>
      </c>
      <c r="E571" t="s">
        <v>873</v>
      </c>
      <c r="F571" s="8" t="s">
        <v>1282</v>
      </c>
      <c r="G571" t="s">
        <v>116</v>
      </c>
      <c r="H571" t="s">
        <v>874</v>
      </c>
      <c r="I571" t="s">
        <v>29</v>
      </c>
      <c r="J571" t="str">
        <f>CONCATENATE("https://www.fotball.no/sok/?q=",H571)</f>
        <v>https://www.fotball.no/sok/?q=03209104089</v>
      </c>
      <c r="K571" s="11" t="str">
        <f>HYPERLINK(J571)</f>
        <v>https://www.fotball.no/sok/?q=03209104089</v>
      </c>
      <c r="L571" t="s">
        <v>1343</v>
      </c>
      <c r="M571" t="s">
        <v>1344</v>
      </c>
      <c r="N571">
        <v>94970559</v>
      </c>
      <c r="O571" t="s">
        <v>1345</v>
      </c>
      <c r="P571" t="s">
        <v>1346</v>
      </c>
      <c r="Q571">
        <v>95260190</v>
      </c>
    </row>
    <row r="572" spans="1:17" x14ac:dyDescent="0.25">
      <c r="A572" s="2">
        <v>45587.770833333336</v>
      </c>
      <c r="B572" t="s">
        <v>16</v>
      </c>
      <c r="C572" s="4" t="s">
        <v>36</v>
      </c>
      <c r="D572" t="s">
        <v>96</v>
      </c>
      <c r="E572" t="s">
        <v>875</v>
      </c>
      <c r="F572" s="8" t="s">
        <v>1283</v>
      </c>
      <c r="G572" t="s">
        <v>231</v>
      </c>
      <c r="H572" t="s">
        <v>876</v>
      </c>
      <c r="I572" t="s">
        <v>29</v>
      </c>
      <c r="J572" t="str">
        <f>CONCATENATE("https://www.fotball.no/sok/?q=",H572)</f>
        <v>https://www.fotball.no/sok/?q=03209108087</v>
      </c>
      <c r="K572" s="11" t="str">
        <f>HYPERLINK(J572)</f>
        <v>https://www.fotball.no/sok/?q=03209108087</v>
      </c>
      <c r="L572" t="s">
        <v>1347</v>
      </c>
      <c r="M572" t="s">
        <v>1348</v>
      </c>
      <c r="N572">
        <v>95451608</v>
      </c>
      <c r="O572" t="s">
        <v>1349</v>
      </c>
      <c r="P572" t="s">
        <v>1350</v>
      </c>
      <c r="Q572">
        <v>90509122</v>
      </c>
    </row>
    <row r="573" spans="1:17" x14ac:dyDescent="0.25">
      <c r="A573" s="2">
        <v>45587.774305555555</v>
      </c>
      <c r="B573" t="s">
        <v>16</v>
      </c>
      <c r="C573" s="4" t="s">
        <v>577</v>
      </c>
      <c r="D573" t="s">
        <v>96</v>
      </c>
      <c r="E573" t="s">
        <v>121</v>
      </c>
      <c r="F573" t="s">
        <v>896</v>
      </c>
      <c r="G573" t="s">
        <v>101</v>
      </c>
      <c r="H573" t="s">
        <v>1254</v>
      </c>
      <c r="I573" t="s">
        <v>35</v>
      </c>
      <c r="J573" s="14" t="str">
        <f>CONCATENATE("https://www.fotball.no/sok/?q=",H573)</f>
        <v>https://www.fotball.no/sok/?q=03111001088</v>
      </c>
      <c r="K573" s="15" t="str">
        <f>HYPERLINK(J573)</f>
        <v>https://www.fotball.no/sok/?q=03111001088</v>
      </c>
      <c r="L573" t="s">
        <v>1351</v>
      </c>
      <c r="M573" t="s">
        <v>1352</v>
      </c>
      <c r="N573">
        <v>97320149</v>
      </c>
      <c r="O573" t="s">
        <v>1353</v>
      </c>
      <c r="P573" t="s">
        <v>1352</v>
      </c>
      <c r="Q573">
        <v>95268704</v>
      </c>
    </row>
    <row r="574" spans="1:17" x14ac:dyDescent="0.25">
      <c r="A574" s="2">
        <v>45587.791666666664</v>
      </c>
      <c r="B574" t="s">
        <v>16</v>
      </c>
      <c r="C574" s="4" t="s">
        <v>21</v>
      </c>
      <c r="D574" t="s">
        <v>72</v>
      </c>
      <c r="E574" t="s">
        <v>760</v>
      </c>
      <c r="F574" s="6" t="s">
        <v>1287</v>
      </c>
      <c r="G574" t="s">
        <v>73</v>
      </c>
      <c r="H574" t="s">
        <v>761</v>
      </c>
      <c r="I574" t="s">
        <v>35</v>
      </c>
      <c r="J574" s="14" t="str">
        <f>CONCATENATE("https://www.fotball.no/sok/?q=",H574)</f>
        <v>https://www.fotball.no/sok/?q=03110702089</v>
      </c>
      <c r="K574" s="15" t="str">
        <f>HYPERLINK(J574)</f>
        <v>https://www.fotball.no/sok/?q=03110702089</v>
      </c>
      <c r="L574" t="s">
        <v>1354</v>
      </c>
      <c r="M574" t="s">
        <v>1355</v>
      </c>
      <c r="N574">
        <v>97308422</v>
      </c>
      <c r="O574" t="s">
        <v>1356</v>
      </c>
      <c r="P574" t="s">
        <v>1357</v>
      </c>
      <c r="Q574">
        <v>91853396</v>
      </c>
    </row>
    <row r="575" spans="1:17" x14ac:dyDescent="0.25">
      <c r="A575" s="2">
        <v>45587.791666666664</v>
      </c>
      <c r="B575" t="s">
        <v>16</v>
      </c>
      <c r="C575" s="4" t="s">
        <v>21</v>
      </c>
      <c r="D575" t="s">
        <v>24</v>
      </c>
      <c r="E575" t="s">
        <v>762</v>
      </c>
      <c r="F575" s="6" t="s">
        <v>1288</v>
      </c>
      <c r="G575" t="s">
        <v>136</v>
      </c>
      <c r="H575" t="s">
        <v>763</v>
      </c>
      <c r="I575" t="s">
        <v>35</v>
      </c>
      <c r="J575" s="14" t="str">
        <f>CONCATENATE("https://www.fotball.no/sok/?q=",H575)</f>
        <v>https://www.fotball.no/sok/?q=03110708090</v>
      </c>
      <c r="K575" s="15" t="str">
        <f>HYPERLINK(J575)</f>
        <v>https://www.fotball.no/sok/?q=03110708090</v>
      </c>
      <c r="L575" t="s">
        <v>1358</v>
      </c>
      <c r="M575" t="s">
        <v>1359</v>
      </c>
      <c r="N575">
        <v>95521224</v>
      </c>
      <c r="O575" t="s">
        <v>1360</v>
      </c>
      <c r="P575" t="s">
        <v>1361</v>
      </c>
      <c r="Q575">
        <v>95154617</v>
      </c>
    </row>
    <row r="576" spans="1:17" x14ac:dyDescent="0.25">
      <c r="A576" s="2">
        <v>45587.822916666664</v>
      </c>
      <c r="B576" t="s">
        <v>16</v>
      </c>
      <c r="C576" s="4" t="s">
        <v>923</v>
      </c>
      <c r="D576" t="s">
        <v>207</v>
      </c>
      <c r="E576" t="s">
        <v>220</v>
      </c>
      <c r="F576" t="s">
        <v>896</v>
      </c>
      <c r="G576" t="s">
        <v>924</v>
      </c>
      <c r="H576" t="s">
        <v>1257</v>
      </c>
      <c r="I576" t="s">
        <v>35</v>
      </c>
      <c r="J576" s="14" t="str">
        <f>CONCATENATE("https://www.fotball.no/sok/?q=",H576)</f>
        <v>https://www.fotball.no/sok/?q=03114701077</v>
      </c>
      <c r="K576" s="15" t="str">
        <f>HYPERLINK(J576)</f>
        <v>https://www.fotball.no/sok/?q=03114701077</v>
      </c>
      <c r="L576" t="s">
        <v>1362</v>
      </c>
      <c r="M576" t="s">
        <v>1363</v>
      </c>
      <c r="N576">
        <v>92995792</v>
      </c>
      <c r="O576" t="s">
        <v>1364</v>
      </c>
      <c r="P576" t="s">
        <v>1363</v>
      </c>
      <c r="Q576">
        <v>99274426</v>
      </c>
    </row>
    <row r="577" spans="1:17" x14ac:dyDescent="0.25">
      <c r="A577" s="2">
        <v>45588.791666666664</v>
      </c>
      <c r="B577" t="s">
        <v>17</v>
      </c>
      <c r="C577" s="4" t="s">
        <v>21</v>
      </c>
      <c r="D577" t="s">
        <v>47</v>
      </c>
      <c r="E577" t="s">
        <v>714</v>
      </c>
      <c r="F577" s="6" t="s">
        <v>690</v>
      </c>
      <c r="G577" t="s">
        <v>332</v>
      </c>
      <c r="H577" t="s">
        <v>764</v>
      </c>
      <c r="I577" t="s">
        <v>35</v>
      </c>
      <c r="J577" s="14" t="str">
        <f>CONCATENATE("https://www.fotball.no/sok/?q=",H577)</f>
        <v>https://www.fotball.no/sok/?q=03110709089</v>
      </c>
      <c r="K577" s="15" t="str">
        <f>HYPERLINK(J577)</f>
        <v>https://www.fotball.no/sok/?q=03110709089</v>
      </c>
      <c r="L577" t="s">
        <v>1365</v>
      </c>
      <c r="M577" t="s">
        <v>1366</v>
      </c>
      <c r="N577">
        <v>45507463</v>
      </c>
      <c r="O577" t="s">
        <v>1330</v>
      </c>
      <c r="P577" t="s">
        <v>1331</v>
      </c>
      <c r="Q577">
        <v>97098870</v>
      </c>
    </row>
    <row r="578" spans="1:17" x14ac:dyDescent="0.25">
      <c r="A578" s="2">
        <v>45588.798611111109</v>
      </c>
      <c r="B578" t="s">
        <v>17</v>
      </c>
      <c r="C578" s="4" t="s">
        <v>19</v>
      </c>
      <c r="D578" t="s">
        <v>64</v>
      </c>
      <c r="E578" t="s">
        <v>430</v>
      </c>
      <c r="F578" t="s">
        <v>896</v>
      </c>
      <c r="G578" t="s">
        <v>179</v>
      </c>
      <c r="H578" t="s">
        <v>1259</v>
      </c>
      <c r="I578" t="s">
        <v>35</v>
      </c>
      <c r="J578" s="14" t="str">
        <f>CONCATENATE("https://www.fotball.no/sok/?q=",H578)</f>
        <v>https://www.fotball.no/sok/?q=03211103086</v>
      </c>
      <c r="K578" s="15" t="str">
        <f>HYPERLINK(J578)</f>
        <v>https://www.fotball.no/sok/?q=03211103086</v>
      </c>
      <c r="L578" t="s">
        <v>1367</v>
      </c>
      <c r="M578" t="s">
        <v>1368</v>
      </c>
      <c r="N578">
        <v>97421045</v>
      </c>
      <c r="O578" t="s">
        <v>1369</v>
      </c>
      <c r="P578" t="s">
        <v>1370</v>
      </c>
      <c r="Q578">
        <v>91827276</v>
      </c>
    </row>
    <row r="579" spans="1:17" x14ac:dyDescent="0.25">
      <c r="A579" s="2">
        <v>45588.798611111109</v>
      </c>
      <c r="B579" t="s">
        <v>17</v>
      </c>
      <c r="C579" s="10" t="s">
        <v>21</v>
      </c>
      <c r="D579" t="s">
        <v>51</v>
      </c>
      <c r="E579" t="s">
        <v>765</v>
      </c>
      <c r="F579" t="s">
        <v>673</v>
      </c>
      <c r="G579" t="s">
        <v>153</v>
      </c>
      <c r="H579" t="s">
        <v>766</v>
      </c>
      <c r="I579" t="s">
        <v>35</v>
      </c>
      <c r="J579" s="14" t="str">
        <f>CONCATENATE("https://www.fotball.no/sok/?q=",H579)</f>
        <v>https://www.fotball.no/sok/?q=03111006090</v>
      </c>
      <c r="K579" s="15" t="str">
        <f>HYPERLINK(J579)</f>
        <v>https://www.fotball.no/sok/?q=03111006090</v>
      </c>
      <c r="L579" t="s">
        <v>1371</v>
      </c>
      <c r="M579" t="s">
        <v>1372</v>
      </c>
      <c r="N579">
        <v>48394810</v>
      </c>
      <c r="O579" t="s">
        <v>1373</v>
      </c>
      <c r="P579" t="s">
        <v>1372</v>
      </c>
      <c r="Q579">
        <v>97045731</v>
      </c>
    </row>
    <row r="580" spans="1:17" x14ac:dyDescent="0.25">
      <c r="A580" s="2">
        <v>45588.854166666664</v>
      </c>
      <c r="B580" t="s">
        <v>17</v>
      </c>
      <c r="C580" s="4" t="s">
        <v>10</v>
      </c>
      <c r="D580" t="s">
        <v>207</v>
      </c>
      <c r="E580" t="s">
        <v>675</v>
      </c>
      <c r="F580" t="s">
        <v>931</v>
      </c>
      <c r="G580" t="s">
        <v>932</v>
      </c>
      <c r="H580" t="s">
        <v>1261</v>
      </c>
      <c r="I580" t="s">
        <v>35</v>
      </c>
      <c r="J580" s="14" t="str">
        <f>CONCATENATE("https://www.fotball.no/sok/?q=",H580)</f>
        <v>https://www.fotball.no/sok/?q=03133701077</v>
      </c>
      <c r="K580" s="15" t="str">
        <f>HYPERLINK(J580)</f>
        <v>https://www.fotball.no/sok/?q=03133701077</v>
      </c>
      <c r="L580" t="s">
        <v>1374</v>
      </c>
      <c r="M580" t="s">
        <v>1375</v>
      </c>
      <c r="N580">
        <v>91882809</v>
      </c>
      <c r="O580" t="s">
        <v>1376</v>
      </c>
      <c r="P580" t="s">
        <v>1375</v>
      </c>
      <c r="Q580">
        <v>94215190</v>
      </c>
    </row>
    <row r="581" spans="1:17" x14ac:dyDescent="0.25">
      <c r="A581" s="2">
        <v>45589.729166666664</v>
      </c>
      <c r="B581" t="s">
        <v>9</v>
      </c>
      <c r="C581" s="4" t="s">
        <v>155</v>
      </c>
      <c r="D581" t="s">
        <v>30</v>
      </c>
      <c r="E581" t="s">
        <v>172</v>
      </c>
      <c r="F581" s="8" t="s">
        <v>1279</v>
      </c>
      <c r="G581" t="s">
        <v>834</v>
      </c>
      <c r="H581" t="s">
        <v>877</v>
      </c>
      <c r="I581" t="s">
        <v>29</v>
      </c>
      <c r="J581" t="str">
        <f>CONCATENATE("https://www.fotball.no/sok/?q=",H581)</f>
        <v>https://www.fotball.no/sok/?q=03108110086</v>
      </c>
      <c r="K581" s="11" t="str">
        <f>HYPERLINK(J581)</f>
        <v>https://www.fotball.no/sok/?q=03108110086</v>
      </c>
      <c r="L581" t="s">
        <v>1377</v>
      </c>
      <c r="M581" t="s">
        <v>1378</v>
      </c>
      <c r="N581">
        <v>96624787</v>
      </c>
      <c r="O581" t="s">
        <v>1379</v>
      </c>
      <c r="P581" t="s">
        <v>1380</v>
      </c>
      <c r="Q581">
        <v>95935478</v>
      </c>
    </row>
    <row r="582" spans="1:17" x14ac:dyDescent="0.25">
      <c r="A582" s="2">
        <v>45589.75</v>
      </c>
      <c r="B582" t="s">
        <v>9</v>
      </c>
      <c r="C582" s="4" t="s">
        <v>23</v>
      </c>
      <c r="D582" t="s">
        <v>83</v>
      </c>
      <c r="E582" t="s">
        <v>879</v>
      </c>
      <c r="F582" s="8" t="s">
        <v>1281</v>
      </c>
      <c r="G582" t="s">
        <v>157</v>
      </c>
      <c r="H582" t="s">
        <v>880</v>
      </c>
      <c r="I582" t="s">
        <v>29</v>
      </c>
      <c r="J582" t="str">
        <f>CONCATENATE("https://www.fotball.no/sok/?q=",H582)</f>
        <v>https://www.fotball.no/sok/?q=03108107086</v>
      </c>
      <c r="K582" s="11" t="str">
        <f>HYPERLINK(J582)</f>
        <v>https://www.fotball.no/sok/?q=03108107086</v>
      </c>
      <c r="L582" t="s">
        <v>1381</v>
      </c>
      <c r="M582" t="s">
        <v>1382</v>
      </c>
      <c r="N582">
        <v>94789917</v>
      </c>
      <c r="O582" t="s">
        <v>1383</v>
      </c>
      <c r="P582" t="s">
        <v>1384</v>
      </c>
      <c r="Q582">
        <v>45046560</v>
      </c>
    </row>
    <row r="583" spans="1:17" x14ac:dyDescent="0.25">
      <c r="A583" s="2">
        <v>45589.75</v>
      </c>
      <c r="B583" t="s">
        <v>9</v>
      </c>
      <c r="C583" s="4" t="s">
        <v>23</v>
      </c>
      <c r="D583" t="s">
        <v>30</v>
      </c>
      <c r="E583" t="s">
        <v>25</v>
      </c>
      <c r="F583" s="8" t="s">
        <v>1282</v>
      </c>
      <c r="G583" t="s">
        <v>27</v>
      </c>
      <c r="H583" t="s">
        <v>878</v>
      </c>
      <c r="I583" t="s">
        <v>29</v>
      </c>
      <c r="J583" t="str">
        <f>CONCATENATE("https://www.fotball.no/sok/?q=",H583)</f>
        <v>https://www.fotball.no/sok/?q=03208102086</v>
      </c>
      <c r="K583" s="11" t="str">
        <f>HYPERLINK(J583)</f>
        <v>https://www.fotball.no/sok/?q=03208102086</v>
      </c>
      <c r="L583" t="s">
        <v>1385</v>
      </c>
      <c r="M583" t="s">
        <v>1386</v>
      </c>
      <c r="N583">
        <v>92984804</v>
      </c>
      <c r="O583" t="s">
        <v>1387</v>
      </c>
      <c r="P583" t="s">
        <v>1388</v>
      </c>
      <c r="Q583">
        <v>91850280</v>
      </c>
    </row>
    <row r="584" spans="1:17" x14ac:dyDescent="0.25">
      <c r="A584" s="2">
        <v>45589.75</v>
      </c>
      <c r="B584" t="s">
        <v>9</v>
      </c>
      <c r="C584" s="4" t="s">
        <v>23</v>
      </c>
      <c r="D584" t="s">
        <v>37</v>
      </c>
      <c r="E584" t="s">
        <v>75</v>
      </c>
      <c r="F584" t="s">
        <v>896</v>
      </c>
      <c r="G584" t="s">
        <v>76</v>
      </c>
      <c r="H584" t="s">
        <v>1263</v>
      </c>
      <c r="I584" t="s">
        <v>35</v>
      </c>
      <c r="J584" s="14" t="str">
        <f>CONCATENATE("https://www.fotball.no/sok/?q=",H584)</f>
        <v>https://www.fotball.no/sok/?q=03111020090</v>
      </c>
      <c r="K584" s="15" t="str">
        <f>HYPERLINK(J584)</f>
        <v>https://www.fotball.no/sok/?q=03111020090</v>
      </c>
      <c r="L584" t="s">
        <v>1389</v>
      </c>
      <c r="M584" t="s">
        <v>1390</v>
      </c>
      <c r="N584">
        <v>45385771</v>
      </c>
      <c r="O584" t="s">
        <v>1391</v>
      </c>
      <c r="P584" t="s">
        <v>1390</v>
      </c>
      <c r="Q584">
        <v>47642264</v>
      </c>
    </row>
    <row r="585" spans="1:17" x14ac:dyDescent="0.25">
      <c r="A585" s="2">
        <v>45589.770833333336</v>
      </c>
      <c r="B585" t="s">
        <v>9</v>
      </c>
      <c r="C585" s="4" t="s">
        <v>36</v>
      </c>
      <c r="D585" t="s">
        <v>30</v>
      </c>
      <c r="E585" t="s">
        <v>882</v>
      </c>
      <c r="F585" s="8" t="s">
        <v>1279</v>
      </c>
      <c r="G585" t="s">
        <v>247</v>
      </c>
      <c r="H585" t="s">
        <v>883</v>
      </c>
      <c r="I585" t="s">
        <v>29</v>
      </c>
      <c r="J585" t="str">
        <f>CONCATENATE("https://www.fotball.no/sok/?q=",H585)</f>
        <v>https://www.fotball.no/sok/?q=03109113087</v>
      </c>
      <c r="K585" s="11" t="str">
        <f>HYPERLINK(J585)</f>
        <v>https://www.fotball.no/sok/?q=03109113087</v>
      </c>
      <c r="L585" t="s">
        <v>1392</v>
      </c>
      <c r="M585" t="s">
        <v>1393</v>
      </c>
      <c r="N585">
        <v>45216076</v>
      </c>
      <c r="O585" t="s">
        <v>1394</v>
      </c>
      <c r="P585" t="s">
        <v>1395</v>
      </c>
      <c r="Q585">
        <v>93263898</v>
      </c>
    </row>
    <row r="586" spans="1:17" x14ac:dyDescent="0.25">
      <c r="A586" s="2">
        <v>45589.770833333336</v>
      </c>
      <c r="B586" t="s">
        <v>9</v>
      </c>
      <c r="C586" s="4" t="s">
        <v>36</v>
      </c>
      <c r="D586" t="s">
        <v>60</v>
      </c>
      <c r="E586" t="s">
        <v>308</v>
      </c>
      <c r="F586" s="8" t="s">
        <v>1283</v>
      </c>
      <c r="G586" t="s">
        <v>62</v>
      </c>
      <c r="H586" t="s">
        <v>881</v>
      </c>
      <c r="I586" t="s">
        <v>29</v>
      </c>
      <c r="J586" t="str">
        <f>CONCATENATE("https://www.fotball.no/sok/?q=",H586)</f>
        <v>https://www.fotball.no/sok/?q=03208101089</v>
      </c>
      <c r="K586" s="11" t="str">
        <f>HYPERLINK(J586)</f>
        <v>https://www.fotball.no/sok/?q=03208101089</v>
      </c>
      <c r="L586" t="s">
        <v>1396</v>
      </c>
      <c r="M586" t="s">
        <v>1397</v>
      </c>
      <c r="N586">
        <v>46126850</v>
      </c>
      <c r="O586" t="s">
        <v>1398</v>
      </c>
      <c r="P586" t="s">
        <v>1399</v>
      </c>
      <c r="Q586">
        <v>98224962</v>
      </c>
    </row>
    <row r="587" spans="1:17" x14ac:dyDescent="0.25">
      <c r="A587" s="2">
        <v>45589.791666666664</v>
      </c>
      <c r="B587" t="s">
        <v>9</v>
      </c>
      <c r="C587" s="4" t="s">
        <v>21</v>
      </c>
      <c r="D587" t="s">
        <v>37</v>
      </c>
      <c r="E587" t="s">
        <v>450</v>
      </c>
      <c r="F587" t="s">
        <v>673</v>
      </c>
      <c r="G587" t="s">
        <v>107</v>
      </c>
      <c r="H587" t="s">
        <v>767</v>
      </c>
      <c r="I587" t="s">
        <v>35</v>
      </c>
      <c r="J587" s="14" t="str">
        <f>CONCATENATE("https://www.fotball.no/sok/?q=",H587)</f>
        <v>https://www.fotball.no/sok/?q=03110707088</v>
      </c>
      <c r="K587" s="15" t="str">
        <f>HYPERLINK(J587)</f>
        <v>https://www.fotball.no/sok/?q=03110707088</v>
      </c>
      <c r="L587" t="s">
        <v>1400</v>
      </c>
      <c r="M587" t="s">
        <v>1401</v>
      </c>
      <c r="N587">
        <v>94051826</v>
      </c>
      <c r="O587" t="s">
        <v>1402</v>
      </c>
      <c r="P587" t="s">
        <v>1401</v>
      </c>
      <c r="Q587">
        <v>99538916</v>
      </c>
    </row>
    <row r="588" spans="1:17" x14ac:dyDescent="0.25">
      <c r="A588" s="2">
        <v>45589.791666666664</v>
      </c>
      <c r="B588" t="s">
        <v>9</v>
      </c>
      <c r="C588" s="4" t="s">
        <v>21</v>
      </c>
      <c r="D588" t="s">
        <v>210</v>
      </c>
      <c r="E588" t="s">
        <v>680</v>
      </c>
      <c r="F588" t="s">
        <v>705</v>
      </c>
      <c r="G588" t="s">
        <v>136</v>
      </c>
      <c r="H588" t="s">
        <v>768</v>
      </c>
      <c r="I588" t="s">
        <v>35</v>
      </c>
      <c r="J588" s="14" t="str">
        <f>CONCATENATE("https://www.fotball.no/sok/?q=",H588)</f>
        <v>https://www.fotball.no/sok/?q=03110708089</v>
      </c>
      <c r="K588" s="15" t="str">
        <f>HYPERLINK(J588)</f>
        <v>https://www.fotball.no/sok/?q=03110708089</v>
      </c>
      <c r="L588" t="s">
        <v>1403</v>
      </c>
      <c r="M588" t="s">
        <v>1404</v>
      </c>
      <c r="N588">
        <v>90064275</v>
      </c>
      <c r="O588" t="s">
        <v>1405</v>
      </c>
      <c r="P588" t="s">
        <v>1404</v>
      </c>
      <c r="Q588">
        <v>91845920</v>
      </c>
    </row>
    <row r="589" spans="1:17" x14ac:dyDescent="0.25">
      <c r="A589" s="2">
        <v>45589.798611111109</v>
      </c>
      <c r="B589" t="s">
        <v>9</v>
      </c>
      <c r="C589" s="4" t="s">
        <v>19</v>
      </c>
      <c r="D589" t="s">
        <v>251</v>
      </c>
      <c r="E589" t="s">
        <v>185</v>
      </c>
      <c r="F589" t="s">
        <v>896</v>
      </c>
      <c r="G589" t="s">
        <v>253</v>
      </c>
      <c r="H589" t="s">
        <v>1265</v>
      </c>
      <c r="I589" t="s">
        <v>35</v>
      </c>
      <c r="J589" s="14" t="str">
        <f>CONCATENATE("https://www.fotball.no/sok/?q=",H589)</f>
        <v>https://www.fotball.no/sok/?q=03211106087</v>
      </c>
      <c r="K589" s="15" t="str">
        <f>HYPERLINK(J589)</f>
        <v>https://www.fotball.no/sok/?q=03211106087</v>
      </c>
      <c r="L589" t="s">
        <v>1406</v>
      </c>
      <c r="M589" t="s">
        <v>1407</v>
      </c>
      <c r="N589">
        <v>40185629</v>
      </c>
      <c r="O589" t="s">
        <v>1408</v>
      </c>
      <c r="P589" t="s">
        <v>1409</v>
      </c>
      <c r="Q589">
        <v>40805048</v>
      </c>
    </row>
    <row r="590" spans="1:17" x14ac:dyDescent="0.25">
      <c r="A590" s="2">
        <v>45590.770833333336</v>
      </c>
      <c r="B590" t="s">
        <v>712</v>
      </c>
      <c r="C590" s="4" t="s">
        <v>36</v>
      </c>
      <c r="D590" t="s">
        <v>142</v>
      </c>
      <c r="E590" t="s">
        <v>87</v>
      </c>
      <c r="F590" t="s">
        <v>896</v>
      </c>
      <c r="G590" t="s">
        <v>88</v>
      </c>
      <c r="H590" t="s">
        <v>1267</v>
      </c>
      <c r="I590" t="s">
        <v>35</v>
      </c>
      <c r="J590" s="14" t="str">
        <f>CONCATENATE("https://www.fotball.no/sok/?q=",H590)</f>
        <v>https://www.fotball.no/sok/?q=03111021086</v>
      </c>
      <c r="K590" s="15" t="str">
        <f>HYPERLINK(J590)</f>
        <v>https://www.fotball.no/sok/?q=03111021086</v>
      </c>
      <c r="L590" t="s">
        <v>1410</v>
      </c>
      <c r="M590" t="s">
        <v>1411</v>
      </c>
      <c r="N590">
        <v>94088063</v>
      </c>
      <c r="O590" t="s">
        <v>1413</v>
      </c>
      <c r="P590" t="s">
        <v>1414</v>
      </c>
      <c r="Q590">
        <v>45588179</v>
      </c>
    </row>
    <row r="591" spans="1:17" x14ac:dyDescent="0.25">
      <c r="A591" s="2">
        <v>45591.541666666664</v>
      </c>
      <c r="B591" t="s">
        <v>206</v>
      </c>
      <c r="C591" s="4" t="s">
        <v>650</v>
      </c>
      <c r="D591" t="s">
        <v>83</v>
      </c>
      <c r="E591" t="s">
        <v>65</v>
      </c>
      <c r="F591" t="s">
        <v>896</v>
      </c>
      <c r="G591" t="s">
        <v>133</v>
      </c>
      <c r="H591" t="s">
        <v>1268</v>
      </c>
      <c r="I591" t="s">
        <v>35</v>
      </c>
      <c r="J591" s="14" t="str">
        <f>CONCATENATE("https://www.fotball.no/sok/?q=",H591)</f>
        <v>https://www.fotball.no/sok/?q=03111019086</v>
      </c>
      <c r="K591" s="15" t="str">
        <f>HYPERLINK(J591)</f>
        <v>https://www.fotball.no/sok/?q=03111019086</v>
      </c>
      <c r="L591" t="s">
        <v>1415</v>
      </c>
      <c r="M591" t="s">
        <v>1416</v>
      </c>
      <c r="N591">
        <v>97322131</v>
      </c>
      <c r="O591" t="s">
        <v>1417</v>
      </c>
      <c r="P591" t="s">
        <v>1418</v>
      </c>
      <c r="Q591">
        <v>46500553</v>
      </c>
    </row>
    <row r="592" spans="1:17" x14ac:dyDescent="0.25">
      <c r="A592" s="2">
        <v>45593.798611111109</v>
      </c>
      <c r="B592" t="s">
        <v>13</v>
      </c>
      <c r="C592" s="4" t="s">
        <v>19</v>
      </c>
      <c r="D592" t="s">
        <v>64</v>
      </c>
      <c r="E592" t="s">
        <v>150</v>
      </c>
      <c r="F592" t="s">
        <v>896</v>
      </c>
      <c r="G592" t="s">
        <v>45</v>
      </c>
      <c r="H592" t="s">
        <v>1269</v>
      </c>
      <c r="I592" t="s">
        <v>35</v>
      </c>
      <c r="J592" s="14" t="str">
        <f>CONCATENATE("https://www.fotball.no/sok/?q=",H592)</f>
        <v>https://www.fotball.no/sok/?q=03212701082</v>
      </c>
      <c r="K592" s="15" t="str">
        <f>HYPERLINK(J592)</f>
        <v>https://www.fotball.no/sok/?q=03212701082</v>
      </c>
      <c r="L592" t="s">
        <v>1419</v>
      </c>
      <c r="M592" t="s">
        <v>1420</v>
      </c>
      <c r="N592">
        <v>97333859</v>
      </c>
      <c r="O592" t="s">
        <v>1421</v>
      </c>
      <c r="P592" t="s">
        <v>1422</v>
      </c>
      <c r="Q592">
        <v>46912922</v>
      </c>
    </row>
    <row r="593" spans="1:17" x14ac:dyDescent="0.25">
      <c r="A593" s="2">
        <v>45594.770833333336</v>
      </c>
      <c r="B593" t="s">
        <v>16</v>
      </c>
      <c r="C593" s="4" t="s">
        <v>36</v>
      </c>
      <c r="D593" t="s">
        <v>272</v>
      </c>
      <c r="E593" t="s">
        <v>1271</v>
      </c>
      <c r="F593" t="s">
        <v>903</v>
      </c>
      <c r="G593" t="s">
        <v>40</v>
      </c>
      <c r="H593" t="s">
        <v>1272</v>
      </c>
      <c r="I593" t="s">
        <v>29</v>
      </c>
      <c r="J593" t="str">
        <f>CONCATENATE("https://www.fotball.no/sok/?q=",H593)</f>
        <v>https://www.fotball.no/sok/?q=03109110132</v>
      </c>
      <c r="K593" s="11" t="str">
        <f>HYPERLINK(J593)</f>
        <v>https://www.fotball.no/sok/?q=03109110132</v>
      </c>
      <c r="L593" t="s">
        <v>1423</v>
      </c>
      <c r="M593" t="s">
        <v>1424</v>
      </c>
      <c r="N593">
        <v>47683557</v>
      </c>
      <c r="O593" t="s">
        <v>1425</v>
      </c>
      <c r="P593" t="s">
        <v>1380</v>
      </c>
      <c r="Q593">
        <v>95935478</v>
      </c>
    </row>
    <row r="594" spans="1:17" x14ac:dyDescent="0.25">
      <c r="A594" s="2">
        <v>45594.798611111109</v>
      </c>
      <c r="B594" t="s">
        <v>16</v>
      </c>
      <c r="C594" s="4" t="s">
        <v>19</v>
      </c>
      <c r="D594" t="s">
        <v>124</v>
      </c>
      <c r="E594" t="s">
        <v>181</v>
      </c>
      <c r="F594" t="s">
        <v>896</v>
      </c>
      <c r="G594" t="s">
        <v>45</v>
      </c>
      <c r="H594" t="s">
        <v>1273</v>
      </c>
      <c r="I594" t="s">
        <v>35</v>
      </c>
      <c r="J594" s="14" t="str">
        <f>CONCATENATE("https://www.fotball.no/sok/?q=",H594)</f>
        <v>https://www.fotball.no/sok/?q=03212701083</v>
      </c>
      <c r="K594" s="15" t="str">
        <f>HYPERLINK(J594)</f>
        <v>https://www.fotball.no/sok/?q=03212701083</v>
      </c>
      <c r="L594" t="s">
        <v>1426</v>
      </c>
      <c r="M594" t="s">
        <v>1427</v>
      </c>
      <c r="N594">
        <v>46969809</v>
      </c>
      <c r="O594" t="s">
        <v>1428</v>
      </c>
      <c r="P594" t="s">
        <v>1427</v>
      </c>
      <c r="Q594">
        <v>97716111</v>
      </c>
    </row>
    <row r="595" spans="1:17" x14ac:dyDescent="0.25">
      <c r="A595" s="2">
        <v>45595.798611111109</v>
      </c>
      <c r="B595" t="s">
        <v>17</v>
      </c>
      <c r="C595" s="4" t="s">
        <v>19</v>
      </c>
      <c r="D595" t="s">
        <v>47</v>
      </c>
      <c r="E595" t="s">
        <v>642</v>
      </c>
      <c r="F595" t="s">
        <v>896</v>
      </c>
      <c r="G595" t="s">
        <v>49</v>
      </c>
      <c r="H595" t="s">
        <v>1274</v>
      </c>
      <c r="I595" t="s">
        <v>35</v>
      </c>
      <c r="J595" s="14" t="str">
        <f>CONCATENATE("https://www.fotball.no/sok/?q=",H595)</f>
        <v>https://www.fotball.no/sok/?q=03111005131</v>
      </c>
      <c r="K595" s="15" t="str">
        <f>HYPERLINK(J595)</f>
        <v>https://www.fotball.no/sok/?q=03111005131</v>
      </c>
      <c r="L595" t="s">
        <v>1429</v>
      </c>
      <c r="M595" t="s">
        <v>1430</v>
      </c>
      <c r="N595">
        <v>94853048</v>
      </c>
      <c r="O595" t="s">
        <v>1431</v>
      </c>
      <c r="P595" t="s">
        <v>1430</v>
      </c>
      <c r="Q595">
        <v>93483514</v>
      </c>
    </row>
    <row r="596" spans="1:17" x14ac:dyDescent="0.25">
      <c r="A596" s="2">
        <v>45596.75</v>
      </c>
      <c r="B596" t="s">
        <v>9</v>
      </c>
      <c r="C596" s="4" t="s">
        <v>23</v>
      </c>
      <c r="D596" t="s">
        <v>806</v>
      </c>
      <c r="E596" t="s">
        <v>1276</v>
      </c>
      <c r="F596" t="s">
        <v>912</v>
      </c>
      <c r="G596" t="s">
        <v>807</v>
      </c>
      <c r="H596" t="s">
        <v>1277</v>
      </c>
      <c r="I596" t="s">
        <v>29</v>
      </c>
      <c r="J596" t="str">
        <f>CONCATENATE("https://www.fotball.no/sok/?q=",H596)</f>
        <v>https://www.fotball.no/sok/?q=03108101132</v>
      </c>
      <c r="K596" s="11" t="str">
        <f>HYPERLINK(J596)</f>
        <v>https://www.fotball.no/sok/?q=03108101132</v>
      </c>
      <c r="L596" t="s">
        <v>1432</v>
      </c>
      <c r="M596" t="s">
        <v>1433</v>
      </c>
      <c r="N596">
        <v>45100294</v>
      </c>
      <c r="O596" t="s">
        <v>1434</v>
      </c>
      <c r="P596" t="s">
        <v>1435</v>
      </c>
      <c r="Q596">
        <v>90053410</v>
      </c>
    </row>
    <row r="597" spans="1:17" x14ac:dyDescent="0.25">
      <c r="A597" s="2">
        <v>45596.791666666664</v>
      </c>
      <c r="B597" t="s">
        <v>9</v>
      </c>
      <c r="C597" s="4" t="s">
        <v>21</v>
      </c>
      <c r="D597" t="s">
        <v>251</v>
      </c>
      <c r="E597" t="s">
        <v>491</v>
      </c>
      <c r="F597" t="s">
        <v>896</v>
      </c>
      <c r="G597" t="s">
        <v>908</v>
      </c>
      <c r="H597" t="s">
        <v>1278</v>
      </c>
      <c r="I597" t="s">
        <v>35</v>
      </c>
      <c r="J597" s="14" t="str">
        <f>CONCATENATE("https://www.fotball.no/sok/?q=",H597)</f>
        <v>https://www.fotball.no/sok/?q=03110701082</v>
      </c>
      <c r="K597" s="15" t="str">
        <f>HYPERLINK(J597)</f>
        <v>https://www.fotball.no/sok/?q=03110701082</v>
      </c>
      <c r="L597" t="s">
        <v>1436</v>
      </c>
      <c r="M597" t="s">
        <v>1437</v>
      </c>
      <c r="N597">
        <v>90234668</v>
      </c>
      <c r="O597" t="s">
        <v>1438</v>
      </c>
      <c r="P597" t="s">
        <v>1439</v>
      </c>
      <c r="Q597">
        <v>99621646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0104B-15FC-4E03-A42E-ABDDFB932A9B}">
  <dimension ref="A1:Q150"/>
  <sheetViews>
    <sheetView workbookViewId="0"/>
  </sheetViews>
  <sheetFormatPr baseColWidth="10" defaultColWidth="9.140625" defaultRowHeight="15" x14ac:dyDescent="0.25"/>
  <cols>
    <col min="1" max="1" width="11.85546875" style="2" customWidth="1"/>
    <col min="2" max="2" width="9.140625" customWidth="1"/>
    <col min="3" max="3" width="9.140625" style="4" customWidth="1"/>
    <col min="4" max="4" width="17.85546875" bestFit="1" customWidth="1"/>
    <col min="5" max="5" width="26" bestFit="1" customWidth="1"/>
    <col min="6" max="6" width="19.5703125" bestFit="1" customWidth="1"/>
    <col min="7" max="7" width="27.5703125" bestFit="1" customWidth="1"/>
    <col min="8" max="8" width="15.7109375" hidden="1" customWidth="1"/>
    <col min="9" max="9" width="11.28515625" customWidth="1"/>
    <col min="10" max="10" width="41.42578125" hidden="1" customWidth="1"/>
    <col min="11" max="11" width="18.7109375" customWidth="1"/>
    <col min="12" max="12" width="31.5703125" bestFit="1" customWidth="1"/>
    <col min="13" max="13" width="32.7109375" bestFit="1" customWidth="1"/>
    <col min="14" max="14" width="13.5703125" bestFit="1" customWidth="1"/>
    <col min="15" max="15" width="23.5703125" bestFit="1" customWidth="1"/>
    <col min="16" max="16" width="27.42578125" bestFit="1" customWidth="1"/>
    <col min="17" max="17" width="13" bestFit="1" customWidth="1"/>
  </cols>
  <sheetData>
    <row r="1" spans="1:17" ht="15.75" thickBot="1" x14ac:dyDescent="0.3">
      <c r="A1" s="3" t="s">
        <v>0</v>
      </c>
      <c r="B1" s="1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1293</v>
      </c>
      <c r="K1" s="1" t="s">
        <v>1294</v>
      </c>
      <c r="L1" s="1" t="s">
        <v>1496</v>
      </c>
      <c r="M1" s="1" t="s">
        <v>1497</v>
      </c>
      <c r="N1" s="1" t="s">
        <v>1495</v>
      </c>
      <c r="O1" s="1" t="s">
        <v>1498</v>
      </c>
      <c r="P1" s="1" t="s">
        <v>1299</v>
      </c>
      <c r="Q1" s="1" t="s">
        <v>1494</v>
      </c>
    </row>
    <row r="2" spans="1:17" ht="15.75" thickTop="1" x14ac:dyDescent="0.25">
      <c r="A2" s="2">
        <v>45390.84375</v>
      </c>
      <c r="B2" t="s">
        <v>13</v>
      </c>
      <c r="C2" s="4" t="s">
        <v>12</v>
      </c>
      <c r="D2" t="s">
        <v>394</v>
      </c>
      <c r="E2" t="s">
        <v>899</v>
      </c>
      <c r="F2" t="s">
        <v>900</v>
      </c>
      <c r="G2" t="s">
        <v>901</v>
      </c>
      <c r="H2" t="s">
        <v>902</v>
      </c>
      <c r="I2" t="s">
        <v>82</v>
      </c>
      <c r="J2" t="str">
        <f>CONCATENATE("https://www.fotball.no/sok/?q=",H2)</f>
        <v>https://www.fotball.no/sok/?q=03113501001</v>
      </c>
      <c r="K2" s="11" t="str">
        <f>HYPERLINK(J2)</f>
        <v>https://www.fotball.no/sok/?q=03113501001</v>
      </c>
      <c r="L2" t="s">
        <v>1456</v>
      </c>
      <c r="M2" t="s">
        <v>1430</v>
      </c>
      <c r="N2">
        <v>41864230</v>
      </c>
      <c r="O2" t="s">
        <v>1431</v>
      </c>
      <c r="P2" t="s">
        <v>1430</v>
      </c>
      <c r="Q2">
        <v>93483514</v>
      </c>
    </row>
    <row r="3" spans="1:17" x14ac:dyDescent="0.25">
      <c r="A3" s="2">
        <v>45391.84375</v>
      </c>
      <c r="B3" t="s">
        <v>16</v>
      </c>
      <c r="C3" s="4" t="s">
        <v>12</v>
      </c>
      <c r="D3" t="s">
        <v>15</v>
      </c>
      <c r="E3" t="s">
        <v>642</v>
      </c>
      <c r="F3" t="s">
        <v>900</v>
      </c>
      <c r="G3" t="s">
        <v>906</v>
      </c>
      <c r="H3" t="s">
        <v>907</v>
      </c>
      <c r="I3" t="s">
        <v>82</v>
      </c>
      <c r="J3" t="str">
        <f>CONCATENATE("https://www.fotball.no/sok/?q=",H3)</f>
        <v>https://www.fotball.no/sok/?q=03113401003</v>
      </c>
      <c r="K3" s="11" t="str">
        <f>HYPERLINK(J3)</f>
        <v>https://www.fotball.no/sok/?q=03113401003</v>
      </c>
      <c r="L3" t="s">
        <v>1458</v>
      </c>
      <c r="M3" t="s">
        <v>1459</v>
      </c>
      <c r="N3">
        <v>46526259</v>
      </c>
      <c r="O3" t="s">
        <v>1460</v>
      </c>
      <c r="P3" t="s">
        <v>1459</v>
      </c>
      <c r="Q3">
        <v>94531059</v>
      </c>
    </row>
    <row r="4" spans="1:17" x14ac:dyDescent="0.25">
      <c r="A4" s="2">
        <v>45392.798611111109</v>
      </c>
      <c r="B4" t="s">
        <v>17</v>
      </c>
      <c r="C4" s="4" t="s">
        <v>19</v>
      </c>
      <c r="D4" t="s">
        <v>233</v>
      </c>
      <c r="E4" t="s">
        <v>22</v>
      </c>
      <c r="F4" t="s">
        <v>900</v>
      </c>
      <c r="G4" t="s">
        <v>80</v>
      </c>
      <c r="H4" t="s">
        <v>910</v>
      </c>
      <c r="I4" t="s">
        <v>82</v>
      </c>
      <c r="J4" t="str">
        <f>CONCATENATE("https://www.fotball.no/sok/?q=",H4)</f>
        <v>https://www.fotball.no/sok/?q=03112942004</v>
      </c>
      <c r="K4" s="11" t="str">
        <f>HYPERLINK(J4)</f>
        <v>https://www.fotball.no/sok/?q=03112942004</v>
      </c>
      <c r="L4" t="s">
        <v>1461</v>
      </c>
      <c r="M4" t="s">
        <v>1462</v>
      </c>
      <c r="N4">
        <v>40070215</v>
      </c>
      <c r="O4" t="s">
        <v>1463</v>
      </c>
      <c r="P4" t="s">
        <v>1464</v>
      </c>
      <c r="Q4">
        <v>40070215</v>
      </c>
    </row>
    <row r="5" spans="1:17" x14ac:dyDescent="0.25">
      <c r="A5" s="2">
        <v>45397.788194444445</v>
      </c>
      <c r="B5" t="s">
        <v>13</v>
      </c>
      <c r="C5" s="4" t="s">
        <v>503</v>
      </c>
      <c r="D5" t="s">
        <v>11</v>
      </c>
      <c r="E5" t="s">
        <v>160</v>
      </c>
      <c r="F5" t="s">
        <v>900</v>
      </c>
      <c r="G5" t="s">
        <v>504</v>
      </c>
      <c r="H5" t="s">
        <v>914</v>
      </c>
      <c r="I5" t="s">
        <v>82</v>
      </c>
      <c r="J5" t="str">
        <f>CONCATENATE("https://www.fotball.no/sok/?q=",H5)</f>
        <v>https://www.fotball.no/sok/?q=03112922002</v>
      </c>
      <c r="K5" s="11" t="str">
        <f>HYPERLINK(J5)</f>
        <v>https://www.fotball.no/sok/?q=03112922002</v>
      </c>
      <c r="L5" t="s">
        <v>1465</v>
      </c>
      <c r="M5" t="s">
        <v>1466</v>
      </c>
      <c r="N5">
        <v>41359868</v>
      </c>
      <c r="O5" t="s">
        <v>1467</v>
      </c>
      <c r="P5" t="s">
        <v>1468</v>
      </c>
      <c r="Q5">
        <v>99217416</v>
      </c>
    </row>
    <row r="6" spans="1:17" x14ac:dyDescent="0.25">
      <c r="A6" s="2">
        <v>45397.84375</v>
      </c>
      <c r="B6" t="s">
        <v>13</v>
      </c>
      <c r="C6" s="4" t="s">
        <v>12</v>
      </c>
      <c r="D6" t="s">
        <v>22</v>
      </c>
      <c r="E6" t="s">
        <v>916</v>
      </c>
      <c r="F6" t="s">
        <v>900</v>
      </c>
      <c r="G6" t="s">
        <v>917</v>
      </c>
      <c r="H6" t="s">
        <v>918</v>
      </c>
      <c r="I6" t="s">
        <v>82</v>
      </c>
      <c r="J6" t="str">
        <f>CONCATENATE("https://www.fotball.no/sok/?q=",H6)</f>
        <v>https://www.fotball.no/sok/?q=03113502007</v>
      </c>
      <c r="K6" s="11" t="str">
        <f>HYPERLINK(J6)</f>
        <v>https://www.fotball.no/sok/?q=03113502007</v>
      </c>
      <c r="L6" t="s">
        <v>1469</v>
      </c>
      <c r="M6" t="s">
        <v>1470</v>
      </c>
      <c r="N6">
        <v>46531648</v>
      </c>
      <c r="O6" t="s">
        <v>1471</v>
      </c>
      <c r="P6" t="s">
        <v>1470</v>
      </c>
      <c r="Q6">
        <v>48111281</v>
      </c>
    </row>
    <row r="7" spans="1:17" x14ac:dyDescent="0.25">
      <c r="A7" s="2">
        <v>45398.743055555555</v>
      </c>
      <c r="B7" t="s">
        <v>16</v>
      </c>
      <c r="C7" s="4" t="s">
        <v>919</v>
      </c>
      <c r="D7" t="s">
        <v>146</v>
      </c>
      <c r="E7" t="s">
        <v>507</v>
      </c>
      <c r="F7" t="s">
        <v>900</v>
      </c>
      <c r="G7" t="s">
        <v>148</v>
      </c>
      <c r="H7" t="s">
        <v>920</v>
      </c>
      <c r="I7" t="s">
        <v>82</v>
      </c>
      <c r="J7" t="str">
        <f>CONCATENATE("https://www.fotball.no/sok/?q=",H7)</f>
        <v>https://www.fotball.no/sok/?q=03112941004</v>
      </c>
      <c r="K7" s="11" t="str">
        <f>HYPERLINK(J7)</f>
        <v>https://www.fotball.no/sok/?q=03112941004</v>
      </c>
      <c r="L7" t="s">
        <v>1472</v>
      </c>
      <c r="M7" t="s">
        <v>1473</v>
      </c>
      <c r="N7">
        <v>41255699</v>
      </c>
      <c r="O7" t="s">
        <v>1474</v>
      </c>
      <c r="P7" t="s">
        <v>1475</v>
      </c>
      <c r="Q7">
        <v>92405955</v>
      </c>
    </row>
    <row r="8" spans="1:17" x14ac:dyDescent="0.25">
      <c r="A8" s="2">
        <v>45398.798611111109</v>
      </c>
      <c r="B8" t="s">
        <v>16</v>
      </c>
      <c r="C8" s="4" t="s">
        <v>19</v>
      </c>
      <c r="D8" t="s">
        <v>15</v>
      </c>
      <c r="E8" t="s">
        <v>106</v>
      </c>
      <c r="F8" t="s">
        <v>900</v>
      </c>
      <c r="G8" t="s">
        <v>98</v>
      </c>
      <c r="H8" t="s">
        <v>922</v>
      </c>
      <c r="I8" t="s">
        <v>82</v>
      </c>
      <c r="J8" t="str">
        <f>CONCATENATE("https://www.fotball.no/sok/?q=",H8)</f>
        <v>https://www.fotball.no/sok/?q=03112921004</v>
      </c>
      <c r="K8" s="11" t="str">
        <f>HYPERLINK(J8)</f>
        <v>https://www.fotball.no/sok/?q=03112921004</v>
      </c>
      <c r="L8" t="s">
        <v>1476</v>
      </c>
      <c r="M8" t="s">
        <v>1477</v>
      </c>
      <c r="N8">
        <v>40174616</v>
      </c>
      <c r="O8" t="s">
        <v>1478</v>
      </c>
      <c r="P8" t="s">
        <v>1479</v>
      </c>
      <c r="Q8">
        <v>91681662</v>
      </c>
    </row>
    <row r="9" spans="1:17" x14ac:dyDescent="0.25">
      <c r="A9" s="2">
        <v>45399.798611111109</v>
      </c>
      <c r="B9" t="s">
        <v>17</v>
      </c>
      <c r="C9" s="4" t="s">
        <v>19</v>
      </c>
      <c r="D9" t="s">
        <v>926</v>
      </c>
      <c r="E9" t="s">
        <v>927</v>
      </c>
      <c r="F9" t="s">
        <v>900</v>
      </c>
      <c r="G9" t="s">
        <v>928</v>
      </c>
      <c r="H9" t="s">
        <v>929</v>
      </c>
      <c r="I9" t="s">
        <v>82</v>
      </c>
      <c r="J9" t="str">
        <f>CONCATENATE("https://www.fotball.no/sok/?q=",H9)</f>
        <v>https://www.fotball.no/sok/?q=03212911002</v>
      </c>
      <c r="K9" s="11" t="str">
        <f>HYPERLINK(J9)</f>
        <v>https://www.fotball.no/sok/?q=03212911002</v>
      </c>
      <c r="L9" t="s">
        <v>1480</v>
      </c>
      <c r="M9" t="s">
        <v>1481</v>
      </c>
      <c r="N9">
        <v>98141141</v>
      </c>
      <c r="O9" t="s">
        <v>1478</v>
      </c>
      <c r="P9" t="s">
        <v>1482</v>
      </c>
      <c r="Q9">
        <v>91681662</v>
      </c>
    </row>
    <row r="10" spans="1:17" x14ac:dyDescent="0.25">
      <c r="A10" s="2">
        <v>45400.732638888891</v>
      </c>
      <c r="B10" t="s">
        <v>9</v>
      </c>
      <c r="C10" s="4" t="s">
        <v>934</v>
      </c>
      <c r="D10" t="s">
        <v>22</v>
      </c>
      <c r="E10" t="s">
        <v>234</v>
      </c>
      <c r="F10" t="s">
        <v>900</v>
      </c>
      <c r="G10" t="s">
        <v>80</v>
      </c>
      <c r="H10" t="s">
        <v>935</v>
      </c>
      <c r="I10" t="s">
        <v>82</v>
      </c>
      <c r="J10" t="str">
        <f>CONCATENATE("https://www.fotball.no/sok/?q=",H10)</f>
        <v>https://www.fotball.no/sok/?q=03112942008</v>
      </c>
      <c r="K10" s="11" t="str">
        <f>HYPERLINK(J10)</f>
        <v>https://www.fotball.no/sok/?q=03112942008</v>
      </c>
      <c r="L10" t="s">
        <v>1483</v>
      </c>
      <c r="M10" t="s">
        <v>1484</v>
      </c>
      <c r="N10">
        <v>40073861</v>
      </c>
      <c r="O10" t="s">
        <v>1408</v>
      </c>
      <c r="P10" t="s">
        <v>1485</v>
      </c>
      <c r="Q10">
        <v>40805048</v>
      </c>
    </row>
    <row r="11" spans="1:17" x14ac:dyDescent="0.25">
      <c r="A11" s="2">
        <v>45400.788194444445</v>
      </c>
      <c r="B11" t="s">
        <v>9</v>
      </c>
      <c r="C11" s="4" t="s">
        <v>503</v>
      </c>
      <c r="D11" t="s">
        <v>15</v>
      </c>
      <c r="E11" t="s">
        <v>937</v>
      </c>
      <c r="F11" t="s">
        <v>900</v>
      </c>
      <c r="G11" t="s">
        <v>497</v>
      </c>
      <c r="H11" t="s">
        <v>938</v>
      </c>
      <c r="I11" t="s">
        <v>82</v>
      </c>
      <c r="J11" t="str">
        <f>CONCATENATE("https://www.fotball.no/sok/?q=",H11)</f>
        <v>https://www.fotball.no/sok/?q=03212932004</v>
      </c>
      <c r="K11" s="11" t="str">
        <f>HYPERLINK(J11)</f>
        <v>https://www.fotball.no/sok/?q=03212932004</v>
      </c>
      <c r="L11" t="s">
        <v>1486</v>
      </c>
      <c r="M11" t="s">
        <v>1487</v>
      </c>
      <c r="N11">
        <v>47949686</v>
      </c>
      <c r="O11" t="s">
        <v>1488</v>
      </c>
      <c r="P11" t="s">
        <v>1487</v>
      </c>
      <c r="Q11">
        <v>46858107</v>
      </c>
    </row>
    <row r="12" spans="1:17" x14ac:dyDescent="0.25">
      <c r="A12" s="2">
        <v>45400.84375</v>
      </c>
      <c r="B12" t="s">
        <v>9</v>
      </c>
      <c r="C12" s="4" t="s">
        <v>12</v>
      </c>
      <c r="D12" t="s">
        <v>11</v>
      </c>
      <c r="E12" t="s">
        <v>220</v>
      </c>
      <c r="F12" t="s">
        <v>900</v>
      </c>
      <c r="G12" t="s">
        <v>941</v>
      </c>
      <c r="H12" t="s">
        <v>942</v>
      </c>
      <c r="I12" t="s">
        <v>82</v>
      </c>
      <c r="J12" t="str">
        <f>CONCATENATE("https://www.fotball.no/sok/?q=",H12)</f>
        <v>https://www.fotball.no/sok/?q=03213301003</v>
      </c>
      <c r="K12" s="11" t="str">
        <f>HYPERLINK(J12)</f>
        <v>https://www.fotball.no/sok/?q=03213301003</v>
      </c>
      <c r="L12" t="s">
        <v>1489</v>
      </c>
      <c r="M12" t="s">
        <v>1490</v>
      </c>
      <c r="N12">
        <v>41319299</v>
      </c>
      <c r="O12" t="s">
        <v>1491</v>
      </c>
      <c r="P12" t="s">
        <v>1492</v>
      </c>
      <c r="Q12">
        <v>95056031</v>
      </c>
    </row>
    <row r="13" spans="1:17" x14ac:dyDescent="0.25">
      <c r="A13" s="2">
        <v>45404.788194444445</v>
      </c>
      <c r="B13" t="s">
        <v>13</v>
      </c>
      <c r="C13" s="4" t="s">
        <v>503</v>
      </c>
      <c r="D13" t="s">
        <v>11</v>
      </c>
      <c r="E13" t="s">
        <v>279</v>
      </c>
      <c r="F13" t="s">
        <v>900</v>
      </c>
      <c r="G13" t="s">
        <v>268</v>
      </c>
      <c r="H13" t="s">
        <v>946</v>
      </c>
      <c r="I13" t="s">
        <v>82</v>
      </c>
      <c r="J13" t="str">
        <f>CONCATENATE("https://www.fotball.no/sok/?q=",H13)</f>
        <v>https://www.fotball.no/sok/?q=03212931007</v>
      </c>
      <c r="K13" s="11" t="str">
        <f>HYPERLINK(J13)</f>
        <v>https://www.fotball.no/sok/?q=03212931007</v>
      </c>
      <c r="L13" t="s">
        <v>1456</v>
      </c>
      <c r="M13" t="s">
        <v>1430</v>
      </c>
      <c r="N13">
        <v>41864230</v>
      </c>
      <c r="O13" t="s">
        <v>1431</v>
      </c>
      <c r="P13" t="s">
        <v>1430</v>
      </c>
      <c r="Q13">
        <v>93483514</v>
      </c>
    </row>
    <row r="14" spans="1:17" x14ac:dyDescent="0.25">
      <c r="A14" s="2">
        <v>45404.84375</v>
      </c>
      <c r="B14" t="s">
        <v>13</v>
      </c>
      <c r="C14" s="4" t="s">
        <v>12</v>
      </c>
      <c r="D14" t="s">
        <v>394</v>
      </c>
      <c r="E14" t="s">
        <v>320</v>
      </c>
      <c r="F14" t="s">
        <v>900</v>
      </c>
      <c r="G14" t="s">
        <v>901</v>
      </c>
      <c r="H14" t="s">
        <v>950</v>
      </c>
      <c r="I14" t="s">
        <v>82</v>
      </c>
      <c r="J14" t="str">
        <f>CONCATENATE("https://www.fotball.no/sok/?q=",H14)</f>
        <v>https://www.fotball.no/sok/?q=03113501009</v>
      </c>
      <c r="K14" s="11" t="str">
        <f>HYPERLINK(J14)</f>
        <v>https://www.fotball.no/sok/?q=03113501009</v>
      </c>
      <c r="L14" t="s">
        <v>1458</v>
      </c>
      <c r="M14" t="s">
        <v>1459</v>
      </c>
      <c r="N14">
        <v>46526259</v>
      </c>
      <c r="O14" t="s">
        <v>1460</v>
      </c>
      <c r="P14" t="s">
        <v>1459</v>
      </c>
      <c r="Q14">
        <v>94531059</v>
      </c>
    </row>
    <row r="15" spans="1:17" x14ac:dyDescent="0.25">
      <c r="A15" s="2">
        <v>45405.788194444445</v>
      </c>
      <c r="B15" t="s">
        <v>16</v>
      </c>
      <c r="C15" s="4" t="s">
        <v>503</v>
      </c>
      <c r="D15" t="s">
        <v>96</v>
      </c>
      <c r="E15" t="s">
        <v>15</v>
      </c>
      <c r="F15" t="s">
        <v>900</v>
      </c>
      <c r="G15" t="s">
        <v>98</v>
      </c>
      <c r="H15" t="s">
        <v>960</v>
      </c>
      <c r="I15" t="s">
        <v>82</v>
      </c>
      <c r="J15" t="str">
        <f>CONCATENATE("https://www.fotball.no/sok/?q=",H15)</f>
        <v>https://www.fotball.no/sok/?q=03112921007</v>
      </c>
      <c r="K15" s="11" t="str">
        <f>HYPERLINK(J15)</f>
        <v>https://www.fotball.no/sok/?q=03112921007</v>
      </c>
      <c r="L15" t="s">
        <v>1461</v>
      </c>
      <c r="M15" t="s">
        <v>1462</v>
      </c>
      <c r="N15">
        <v>40070215</v>
      </c>
      <c r="O15" t="s">
        <v>1463</v>
      </c>
      <c r="P15" t="s">
        <v>1464</v>
      </c>
      <c r="Q15">
        <v>40070215</v>
      </c>
    </row>
    <row r="16" spans="1:17" x14ac:dyDescent="0.25">
      <c r="A16" s="2">
        <v>45405.84375</v>
      </c>
      <c r="B16" t="s">
        <v>16</v>
      </c>
      <c r="C16" s="4" t="s">
        <v>12</v>
      </c>
      <c r="D16" t="s">
        <v>15</v>
      </c>
      <c r="E16" t="s">
        <v>962</v>
      </c>
      <c r="F16" t="s">
        <v>900</v>
      </c>
      <c r="G16" t="s">
        <v>906</v>
      </c>
      <c r="H16" t="s">
        <v>963</v>
      </c>
      <c r="I16" t="s">
        <v>82</v>
      </c>
      <c r="J16" t="str">
        <f>CONCATENATE("https://www.fotball.no/sok/?q=",H16)</f>
        <v>https://www.fotball.no/sok/?q=03113401011</v>
      </c>
      <c r="K16" s="11" t="str">
        <f>HYPERLINK(J16)</f>
        <v>https://www.fotball.no/sok/?q=03113401011</v>
      </c>
      <c r="L16" t="s">
        <v>1465</v>
      </c>
      <c r="M16" t="s">
        <v>1466</v>
      </c>
      <c r="N16">
        <v>41359868</v>
      </c>
      <c r="O16" t="s">
        <v>1467</v>
      </c>
      <c r="P16" t="s">
        <v>1468</v>
      </c>
      <c r="Q16">
        <v>99217416</v>
      </c>
    </row>
    <row r="17" spans="1:17" x14ac:dyDescent="0.25">
      <c r="A17" s="2">
        <v>45406.798611111109</v>
      </c>
      <c r="B17" t="s">
        <v>17</v>
      </c>
      <c r="C17" s="4" t="s">
        <v>19</v>
      </c>
      <c r="D17" t="s">
        <v>926</v>
      </c>
      <c r="E17" t="s">
        <v>964</v>
      </c>
      <c r="F17" t="s">
        <v>900</v>
      </c>
      <c r="G17" t="s">
        <v>965</v>
      </c>
      <c r="H17" t="s">
        <v>966</v>
      </c>
      <c r="I17" t="s">
        <v>82</v>
      </c>
      <c r="J17" t="str">
        <f>CONCATENATE("https://www.fotball.no/sok/?q=",H17)</f>
        <v>https://www.fotball.no/sok/?q=03112911010</v>
      </c>
      <c r="K17" s="11" t="str">
        <f>HYPERLINK(J17)</f>
        <v>https://www.fotball.no/sok/?q=03112911010</v>
      </c>
      <c r="L17" t="s">
        <v>1469</v>
      </c>
      <c r="M17" t="s">
        <v>1470</v>
      </c>
      <c r="N17">
        <v>46531648</v>
      </c>
      <c r="O17" t="s">
        <v>1471</v>
      </c>
      <c r="P17" t="s">
        <v>1470</v>
      </c>
      <c r="Q17">
        <v>48111281</v>
      </c>
    </row>
    <row r="18" spans="1:17" x14ac:dyDescent="0.25">
      <c r="A18" s="2">
        <v>45406.798611111109</v>
      </c>
      <c r="B18" t="s">
        <v>17</v>
      </c>
      <c r="C18" s="4" t="s">
        <v>19</v>
      </c>
      <c r="D18" t="s">
        <v>394</v>
      </c>
      <c r="E18" t="s">
        <v>804</v>
      </c>
      <c r="F18" t="s">
        <v>770</v>
      </c>
      <c r="G18" t="s">
        <v>396</v>
      </c>
      <c r="H18" t="s">
        <v>805</v>
      </c>
      <c r="I18" t="s">
        <v>82</v>
      </c>
      <c r="J18" t="str">
        <f>CONCATENATE("https://www.fotball.no/sok/?q=",H18)</f>
        <v>https://www.fotball.no/sok/?q=03112932007</v>
      </c>
      <c r="K18" s="11" t="str">
        <f>HYPERLINK(J18)</f>
        <v>https://www.fotball.no/sok/?q=03112932007</v>
      </c>
      <c r="L18" t="s">
        <v>1472</v>
      </c>
      <c r="M18" t="s">
        <v>1473</v>
      </c>
      <c r="N18">
        <v>41255699</v>
      </c>
      <c r="O18" t="s">
        <v>1474</v>
      </c>
      <c r="P18" t="s">
        <v>1475</v>
      </c>
      <c r="Q18">
        <v>92405955</v>
      </c>
    </row>
    <row r="19" spans="1:17" x14ac:dyDescent="0.25">
      <c r="A19" s="2">
        <v>45407.743055555555</v>
      </c>
      <c r="B19" t="s">
        <v>9</v>
      </c>
      <c r="C19" s="4" t="s">
        <v>919</v>
      </c>
      <c r="D19" t="s">
        <v>233</v>
      </c>
      <c r="E19" t="s">
        <v>969</v>
      </c>
      <c r="F19" t="s">
        <v>900</v>
      </c>
      <c r="G19" t="s">
        <v>80</v>
      </c>
      <c r="H19" t="s">
        <v>970</v>
      </c>
      <c r="I19" t="s">
        <v>82</v>
      </c>
      <c r="J19" t="str">
        <f>CONCATENATE("https://www.fotball.no/sok/?q=",H19)</f>
        <v>https://www.fotball.no/sok/?q=03112942016</v>
      </c>
      <c r="K19" s="11" t="str">
        <f>HYPERLINK(J19)</f>
        <v>https://www.fotball.no/sok/?q=03112942016</v>
      </c>
      <c r="L19" t="s">
        <v>1476</v>
      </c>
      <c r="M19" t="s">
        <v>1477</v>
      </c>
      <c r="N19">
        <v>40174616</v>
      </c>
      <c r="O19" t="s">
        <v>1478</v>
      </c>
      <c r="P19" t="s">
        <v>1479</v>
      </c>
      <c r="Q19">
        <v>91681662</v>
      </c>
    </row>
    <row r="20" spans="1:17" x14ac:dyDescent="0.25">
      <c r="A20" s="2">
        <v>45407.798611111109</v>
      </c>
      <c r="B20" t="s">
        <v>9</v>
      </c>
      <c r="C20" s="4" t="s">
        <v>19</v>
      </c>
      <c r="D20" t="s">
        <v>96</v>
      </c>
      <c r="E20" t="s">
        <v>172</v>
      </c>
      <c r="F20" t="s">
        <v>900</v>
      </c>
      <c r="G20" t="s">
        <v>176</v>
      </c>
      <c r="H20" t="s">
        <v>973</v>
      </c>
      <c r="I20" t="s">
        <v>82</v>
      </c>
      <c r="J20" t="str">
        <f>CONCATENATE("https://www.fotball.no/sok/?q=",H20)</f>
        <v>https://www.fotball.no/sok/?q=03212921010</v>
      </c>
      <c r="K20" s="11" t="str">
        <f>HYPERLINK(J20)</f>
        <v>https://www.fotball.no/sok/?q=03212921010</v>
      </c>
      <c r="L20" t="s">
        <v>1480</v>
      </c>
      <c r="M20" t="s">
        <v>1481</v>
      </c>
      <c r="N20">
        <v>98141141</v>
      </c>
      <c r="O20" t="s">
        <v>1478</v>
      </c>
      <c r="P20" t="s">
        <v>1482</v>
      </c>
      <c r="Q20">
        <v>91681662</v>
      </c>
    </row>
    <row r="21" spans="1:17" x14ac:dyDescent="0.25">
      <c r="A21" s="2">
        <v>45411.788194444445</v>
      </c>
      <c r="B21" t="s">
        <v>13</v>
      </c>
      <c r="C21" s="4" t="s">
        <v>503</v>
      </c>
      <c r="D21" t="s">
        <v>146</v>
      </c>
      <c r="E21" t="s">
        <v>320</v>
      </c>
      <c r="F21" t="s">
        <v>900</v>
      </c>
      <c r="G21" t="s">
        <v>148</v>
      </c>
      <c r="H21" t="s">
        <v>974</v>
      </c>
      <c r="I21" t="s">
        <v>82</v>
      </c>
      <c r="J21" t="str">
        <f>CONCATENATE("https://www.fotball.no/sok/?q=",H21)</f>
        <v>https://www.fotball.no/sok/?q=03112941014</v>
      </c>
      <c r="K21" s="11" t="str">
        <f>HYPERLINK(J21)</f>
        <v>https://www.fotball.no/sok/?q=03112941014</v>
      </c>
      <c r="L21" t="s">
        <v>1483</v>
      </c>
      <c r="M21" t="s">
        <v>1484</v>
      </c>
      <c r="N21">
        <v>40073861</v>
      </c>
      <c r="O21" t="s">
        <v>1408</v>
      </c>
      <c r="P21" t="s">
        <v>1485</v>
      </c>
      <c r="Q21">
        <v>40805048</v>
      </c>
    </row>
    <row r="22" spans="1:17" x14ac:dyDescent="0.25">
      <c r="A22" s="2">
        <v>45411.84375</v>
      </c>
      <c r="B22" t="s">
        <v>13</v>
      </c>
      <c r="C22" s="4" t="s">
        <v>12</v>
      </c>
      <c r="D22" t="s">
        <v>22</v>
      </c>
      <c r="E22" t="s">
        <v>976</v>
      </c>
      <c r="F22" t="s">
        <v>900</v>
      </c>
      <c r="G22" t="s">
        <v>917</v>
      </c>
      <c r="H22" t="s">
        <v>977</v>
      </c>
      <c r="I22" t="s">
        <v>82</v>
      </c>
      <c r="J22" t="str">
        <f>CONCATENATE("https://www.fotball.no/sok/?q=",H22)</f>
        <v>https://www.fotball.no/sok/?q=03113502015</v>
      </c>
      <c r="K22" s="11" t="str">
        <f>HYPERLINK(J22)</f>
        <v>https://www.fotball.no/sok/?q=03113502015</v>
      </c>
      <c r="L22" t="s">
        <v>1486</v>
      </c>
      <c r="M22" t="s">
        <v>1487</v>
      </c>
      <c r="N22">
        <v>47949686</v>
      </c>
      <c r="O22" t="s">
        <v>1488</v>
      </c>
      <c r="P22" t="s">
        <v>1487</v>
      </c>
      <c r="Q22">
        <v>46858107</v>
      </c>
    </row>
    <row r="23" spans="1:17" x14ac:dyDescent="0.25">
      <c r="A23" s="2">
        <v>45412.743055555555</v>
      </c>
      <c r="B23" t="s">
        <v>16</v>
      </c>
      <c r="C23" s="4" t="s">
        <v>919</v>
      </c>
      <c r="D23" t="s">
        <v>22</v>
      </c>
      <c r="E23" t="s">
        <v>373</v>
      </c>
      <c r="F23" t="s">
        <v>900</v>
      </c>
      <c r="G23" t="s">
        <v>80</v>
      </c>
      <c r="H23" t="s">
        <v>978</v>
      </c>
      <c r="I23" t="s">
        <v>82</v>
      </c>
      <c r="J23" t="str">
        <f>CONCATENATE("https://www.fotball.no/sok/?q=",H23)</f>
        <v>https://www.fotball.no/sok/?q=03112942019</v>
      </c>
      <c r="K23" s="11" t="str">
        <f>HYPERLINK(J23)</f>
        <v>https://www.fotball.no/sok/?q=03112942019</v>
      </c>
      <c r="L23" t="s">
        <v>1489</v>
      </c>
      <c r="M23" t="s">
        <v>1490</v>
      </c>
      <c r="N23">
        <v>41319299</v>
      </c>
      <c r="O23" t="s">
        <v>1491</v>
      </c>
      <c r="P23" t="s">
        <v>1492</v>
      </c>
      <c r="Q23">
        <v>95056031</v>
      </c>
    </row>
    <row r="24" spans="1:17" x14ac:dyDescent="0.25">
      <c r="A24" s="2">
        <v>45412.798611111109</v>
      </c>
      <c r="B24" t="s">
        <v>16</v>
      </c>
      <c r="C24" s="4" t="s">
        <v>19</v>
      </c>
      <c r="D24" t="s">
        <v>15</v>
      </c>
      <c r="E24" t="s">
        <v>980</v>
      </c>
      <c r="F24" t="s">
        <v>900</v>
      </c>
      <c r="G24" t="s">
        <v>497</v>
      </c>
      <c r="H24" t="s">
        <v>981</v>
      </c>
      <c r="I24" t="s">
        <v>82</v>
      </c>
      <c r="J24" t="str">
        <f>CONCATENATE("https://www.fotball.no/sok/?q=",H24)</f>
        <v>https://www.fotball.no/sok/?q=03212932014</v>
      </c>
      <c r="K24" s="11" t="str">
        <f>HYPERLINK(J24)</f>
        <v>https://www.fotball.no/sok/?q=03212932014</v>
      </c>
      <c r="L24" t="s">
        <v>1456</v>
      </c>
      <c r="M24" t="s">
        <v>1430</v>
      </c>
      <c r="N24">
        <v>41864230</v>
      </c>
      <c r="O24" t="s">
        <v>1431</v>
      </c>
      <c r="P24" t="s">
        <v>1430</v>
      </c>
      <c r="Q24">
        <v>93483514</v>
      </c>
    </row>
    <row r="25" spans="1:17" x14ac:dyDescent="0.25">
      <c r="A25" s="2">
        <v>45413.743055555555</v>
      </c>
      <c r="B25" t="s">
        <v>17</v>
      </c>
      <c r="C25" s="4" t="s">
        <v>919</v>
      </c>
      <c r="D25" t="s">
        <v>15</v>
      </c>
      <c r="E25" t="s">
        <v>291</v>
      </c>
      <c r="F25" t="s">
        <v>900</v>
      </c>
      <c r="G25" t="s">
        <v>98</v>
      </c>
      <c r="H25" t="s">
        <v>987</v>
      </c>
      <c r="I25" t="s">
        <v>82</v>
      </c>
      <c r="J25" t="str">
        <f>CONCATENATE("https://www.fotball.no/sok/?q=",H25)</f>
        <v>https://www.fotball.no/sok/?q=03112921014</v>
      </c>
      <c r="K25" s="11" t="str">
        <f>HYPERLINK(J25)</f>
        <v>https://www.fotball.no/sok/?q=03112921014</v>
      </c>
      <c r="L25" t="s">
        <v>1458</v>
      </c>
      <c r="M25" t="s">
        <v>1459</v>
      </c>
      <c r="N25">
        <v>46526259</v>
      </c>
      <c r="O25" t="s">
        <v>1460</v>
      </c>
      <c r="P25" t="s">
        <v>1459</v>
      </c>
      <c r="Q25">
        <v>94531059</v>
      </c>
    </row>
    <row r="26" spans="1:17" x14ac:dyDescent="0.25">
      <c r="A26" s="2">
        <v>45413.798611111109</v>
      </c>
      <c r="B26" t="s">
        <v>17</v>
      </c>
      <c r="C26" s="4" t="s">
        <v>19</v>
      </c>
      <c r="D26" t="s">
        <v>926</v>
      </c>
      <c r="E26" t="s">
        <v>279</v>
      </c>
      <c r="F26" t="s">
        <v>900</v>
      </c>
      <c r="G26" t="s">
        <v>965</v>
      </c>
      <c r="H26" t="s">
        <v>989</v>
      </c>
      <c r="I26" t="s">
        <v>82</v>
      </c>
      <c r="J26" t="str">
        <f>CONCATENATE("https://www.fotball.no/sok/?q=",H26)</f>
        <v>https://www.fotball.no/sok/?q=03112911012</v>
      </c>
      <c r="K26" s="11" t="str">
        <f>HYPERLINK(J26)</f>
        <v>https://www.fotball.no/sok/?q=03112911012</v>
      </c>
      <c r="L26" t="s">
        <v>1461</v>
      </c>
      <c r="M26" t="s">
        <v>1462</v>
      </c>
      <c r="N26">
        <v>40070215</v>
      </c>
      <c r="O26" t="s">
        <v>1463</v>
      </c>
      <c r="P26" t="s">
        <v>1464</v>
      </c>
      <c r="Q26">
        <v>40070215</v>
      </c>
    </row>
    <row r="27" spans="1:17" x14ac:dyDescent="0.25">
      <c r="A27" s="2">
        <v>45414.788194444445</v>
      </c>
      <c r="B27" t="s">
        <v>9</v>
      </c>
      <c r="C27" s="4" t="s">
        <v>503</v>
      </c>
      <c r="D27" t="s">
        <v>96</v>
      </c>
      <c r="E27" t="s">
        <v>996</v>
      </c>
      <c r="F27" t="s">
        <v>900</v>
      </c>
      <c r="G27" t="s">
        <v>176</v>
      </c>
      <c r="H27" t="s">
        <v>997</v>
      </c>
      <c r="I27" t="s">
        <v>82</v>
      </c>
      <c r="J27" t="str">
        <f>CONCATENATE("https://www.fotball.no/sok/?q=",H27)</f>
        <v>https://www.fotball.no/sok/?q=03212921012</v>
      </c>
      <c r="K27" s="11" t="str">
        <f>HYPERLINK(J27)</f>
        <v>https://www.fotball.no/sok/?q=03212921012</v>
      </c>
      <c r="L27" t="s">
        <v>1465</v>
      </c>
      <c r="M27" t="s">
        <v>1466</v>
      </c>
      <c r="N27">
        <v>41359868</v>
      </c>
      <c r="O27" t="s">
        <v>1467</v>
      </c>
      <c r="P27" t="s">
        <v>1468</v>
      </c>
      <c r="Q27">
        <v>99217416</v>
      </c>
    </row>
    <row r="28" spans="1:17" x14ac:dyDescent="0.25">
      <c r="A28" s="2">
        <v>45414.84375</v>
      </c>
      <c r="B28" t="s">
        <v>9</v>
      </c>
      <c r="C28" s="4" t="s">
        <v>12</v>
      </c>
      <c r="D28" t="s">
        <v>11</v>
      </c>
      <c r="E28" t="s">
        <v>890</v>
      </c>
      <c r="F28" t="s">
        <v>900</v>
      </c>
      <c r="G28" t="s">
        <v>941</v>
      </c>
      <c r="H28" t="s">
        <v>999</v>
      </c>
      <c r="I28" t="s">
        <v>82</v>
      </c>
      <c r="J28" t="str">
        <f>CONCATENATE("https://www.fotball.no/sok/?q=",H28)</f>
        <v>https://www.fotball.no/sok/?q=03213301013</v>
      </c>
      <c r="K28" s="11" t="str">
        <f>HYPERLINK(J28)</f>
        <v>https://www.fotball.no/sok/?q=03213301013</v>
      </c>
      <c r="L28" t="s">
        <v>1469</v>
      </c>
      <c r="M28" t="s">
        <v>1470</v>
      </c>
      <c r="N28">
        <v>46531648</v>
      </c>
      <c r="O28" t="s">
        <v>1471</v>
      </c>
      <c r="P28" t="s">
        <v>1470</v>
      </c>
      <c r="Q28">
        <v>48111281</v>
      </c>
    </row>
    <row r="29" spans="1:17" x14ac:dyDescent="0.25">
      <c r="A29" s="2">
        <v>45418.809027777781</v>
      </c>
      <c r="B29" t="s">
        <v>13</v>
      </c>
      <c r="C29" s="4" t="s">
        <v>1003</v>
      </c>
      <c r="D29" t="s">
        <v>394</v>
      </c>
      <c r="E29" t="s">
        <v>737</v>
      </c>
      <c r="F29" t="s">
        <v>900</v>
      </c>
      <c r="G29" t="s">
        <v>901</v>
      </c>
      <c r="H29" t="s">
        <v>1004</v>
      </c>
      <c r="I29" t="s">
        <v>82</v>
      </c>
      <c r="J29" t="str">
        <f>CONCATENATE("https://www.fotball.no/sok/?q=",H29)</f>
        <v>https://www.fotball.no/sok/?q=03113501017</v>
      </c>
      <c r="K29" s="11" t="str">
        <f>HYPERLINK(J29)</f>
        <v>https://www.fotball.no/sok/?q=03113501017</v>
      </c>
      <c r="L29" t="s">
        <v>1472</v>
      </c>
      <c r="M29" t="s">
        <v>1473</v>
      </c>
      <c r="N29">
        <v>41255699</v>
      </c>
      <c r="O29" t="s">
        <v>1474</v>
      </c>
      <c r="P29" t="s">
        <v>1475</v>
      </c>
      <c r="Q29">
        <v>92405955</v>
      </c>
    </row>
    <row r="30" spans="1:17" x14ac:dyDescent="0.25">
      <c r="A30" s="2">
        <v>45420.798611111109</v>
      </c>
      <c r="B30" t="s">
        <v>17</v>
      </c>
      <c r="C30" s="4" t="s">
        <v>19</v>
      </c>
      <c r="D30" t="s">
        <v>233</v>
      </c>
      <c r="E30" t="s">
        <v>496</v>
      </c>
      <c r="F30" t="s">
        <v>900</v>
      </c>
      <c r="G30" t="s">
        <v>80</v>
      </c>
      <c r="H30" t="s">
        <v>1016</v>
      </c>
      <c r="I30" t="s">
        <v>82</v>
      </c>
      <c r="J30" t="str">
        <f>CONCATENATE("https://www.fotball.no/sok/?q=",H30)</f>
        <v>https://www.fotball.no/sok/?q=03112942028</v>
      </c>
      <c r="K30" s="11" t="str">
        <f>HYPERLINK(J30)</f>
        <v>https://www.fotball.no/sok/?q=03112942028</v>
      </c>
      <c r="L30" t="s">
        <v>1476</v>
      </c>
      <c r="M30" t="s">
        <v>1477</v>
      </c>
      <c r="N30">
        <v>40174616</v>
      </c>
      <c r="O30" t="s">
        <v>1478</v>
      </c>
      <c r="P30" t="s">
        <v>1479</v>
      </c>
      <c r="Q30">
        <v>91681662</v>
      </c>
    </row>
    <row r="31" spans="1:17" x14ac:dyDescent="0.25">
      <c r="A31" s="2">
        <v>45425.788194444445</v>
      </c>
      <c r="B31" t="s">
        <v>13</v>
      </c>
      <c r="C31" s="4" t="s">
        <v>503</v>
      </c>
      <c r="D31" t="s">
        <v>394</v>
      </c>
      <c r="E31" t="s">
        <v>665</v>
      </c>
      <c r="F31" t="s">
        <v>900</v>
      </c>
      <c r="G31" t="s">
        <v>396</v>
      </c>
      <c r="H31" t="s">
        <v>1017</v>
      </c>
      <c r="I31" t="s">
        <v>82</v>
      </c>
      <c r="J31" t="str">
        <f>CONCATENATE("https://www.fotball.no/sok/?q=",H31)</f>
        <v>https://www.fotball.no/sok/?q=03112932016</v>
      </c>
      <c r="K31" s="11" t="str">
        <f>HYPERLINK(J31)</f>
        <v>https://www.fotball.no/sok/?q=03112932016</v>
      </c>
      <c r="L31" t="s">
        <v>1480</v>
      </c>
      <c r="M31" t="s">
        <v>1481</v>
      </c>
      <c r="N31">
        <v>98141141</v>
      </c>
      <c r="O31" t="s">
        <v>1478</v>
      </c>
      <c r="P31" t="s">
        <v>1482</v>
      </c>
      <c r="Q31">
        <v>91681662</v>
      </c>
    </row>
    <row r="32" spans="1:17" x14ac:dyDescent="0.25">
      <c r="A32" s="2">
        <v>45425.84375</v>
      </c>
      <c r="B32" t="s">
        <v>13</v>
      </c>
      <c r="C32" s="4" t="s">
        <v>12</v>
      </c>
      <c r="D32" t="s">
        <v>22</v>
      </c>
      <c r="E32" t="s">
        <v>716</v>
      </c>
      <c r="F32" t="s">
        <v>900</v>
      </c>
      <c r="G32" t="s">
        <v>917</v>
      </c>
      <c r="H32" t="s">
        <v>1019</v>
      </c>
      <c r="I32" t="s">
        <v>82</v>
      </c>
      <c r="J32" t="str">
        <f>CONCATENATE("https://www.fotball.no/sok/?q=",H32)</f>
        <v>https://www.fotball.no/sok/?q=03113502021</v>
      </c>
      <c r="K32" s="11" t="str">
        <f>HYPERLINK(J32)</f>
        <v>https://www.fotball.no/sok/?q=03113502021</v>
      </c>
      <c r="L32" t="s">
        <v>1483</v>
      </c>
      <c r="M32" t="s">
        <v>1484</v>
      </c>
      <c r="N32">
        <v>40073861</v>
      </c>
      <c r="O32" t="s">
        <v>1408</v>
      </c>
      <c r="P32" t="s">
        <v>1485</v>
      </c>
      <c r="Q32">
        <v>40805048</v>
      </c>
    </row>
    <row r="33" spans="1:17" x14ac:dyDescent="0.25">
      <c r="A33" s="2">
        <v>45426.756944444445</v>
      </c>
      <c r="B33" t="s">
        <v>16</v>
      </c>
      <c r="C33" s="4" t="s">
        <v>589</v>
      </c>
      <c r="D33" t="s">
        <v>11</v>
      </c>
      <c r="E33" t="s">
        <v>1020</v>
      </c>
      <c r="F33" t="s">
        <v>900</v>
      </c>
      <c r="G33" t="s">
        <v>504</v>
      </c>
      <c r="H33" t="s">
        <v>1021</v>
      </c>
      <c r="I33" t="s">
        <v>82</v>
      </c>
      <c r="J33" t="str">
        <f>CONCATENATE("https://www.fotball.no/sok/?q=",H33)</f>
        <v>https://www.fotball.no/sok/?q=03112922019</v>
      </c>
      <c r="K33" s="11" t="str">
        <f>HYPERLINK(J33)</f>
        <v>https://www.fotball.no/sok/?q=03112922019</v>
      </c>
      <c r="L33" t="s">
        <v>1486</v>
      </c>
      <c r="M33" t="s">
        <v>1487</v>
      </c>
      <c r="N33">
        <v>47949686</v>
      </c>
      <c r="O33" t="s">
        <v>1488</v>
      </c>
      <c r="P33" t="s">
        <v>1487</v>
      </c>
      <c r="Q33">
        <v>46858107</v>
      </c>
    </row>
    <row r="34" spans="1:17" x14ac:dyDescent="0.25">
      <c r="A34" s="2">
        <v>45426.798611111109</v>
      </c>
      <c r="B34" t="s">
        <v>16</v>
      </c>
      <c r="C34" s="4" t="s">
        <v>19</v>
      </c>
      <c r="D34" t="s">
        <v>22</v>
      </c>
      <c r="E34" t="s">
        <v>78</v>
      </c>
      <c r="F34" t="s">
        <v>79</v>
      </c>
      <c r="G34" t="s">
        <v>80</v>
      </c>
      <c r="H34" t="s">
        <v>81</v>
      </c>
      <c r="I34" t="s">
        <v>82</v>
      </c>
      <c r="J34" t="str">
        <f>CONCATENATE("https://www.fotball.no/sok/?q=",H34)</f>
        <v>https://www.fotball.no/sok/?q=03112942036</v>
      </c>
      <c r="K34" s="11" t="str">
        <f>HYPERLINK(J34)</f>
        <v>https://www.fotball.no/sok/?q=03112942036</v>
      </c>
      <c r="L34" t="s">
        <v>1489</v>
      </c>
      <c r="M34" t="s">
        <v>1490</v>
      </c>
      <c r="N34">
        <v>41319299</v>
      </c>
      <c r="O34" t="s">
        <v>1491</v>
      </c>
      <c r="P34" t="s">
        <v>1492</v>
      </c>
      <c r="Q34">
        <v>95056031</v>
      </c>
    </row>
    <row r="35" spans="1:17" x14ac:dyDescent="0.25">
      <c r="A35" s="2">
        <v>45426.8125</v>
      </c>
      <c r="B35" t="s">
        <v>16</v>
      </c>
      <c r="C35" s="4" t="s">
        <v>722</v>
      </c>
      <c r="D35" t="s">
        <v>15</v>
      </c>
      <c r="E35" t="s">
        <v>1022</v>
      </c>
      <c r="F35" t="s">
        <v>900</v>
      </c>
      <c r="G35" t="s">
        <v>906</v>
      </c>
      <c r="H35" t="s">
        <v>1023</v>
      </c>
      <c r="I35" t="s">
        <v>82</v>
      </c>
      <c r="J35" t="str">
        <f>CONCATENATE("https://www.fotball.no/sok/?q=",H35)</f>
        <v>https://www.fotball.no/sok/?q=03113401023</v>
      </c>
      <c r="K35" s="11" t="str">
        <f>HYPERLINK(J35)</f>
        <v>https://www.fotball.no/sok/?q=03113401023</v>
      </c>
      <c r="L35" t="s">
        <v>1456</v>
      </c>
      <c r="M35" t="s">
        <v>1430</v>
      </c>
      <c r="N35">
        <v>41864230</v>
      </c>
      <c r="O35" t="s">
        <v>1431</v>
      </c>
      <c r="P35" t="s">
        <v>1430</v>
      </c>
      <c r="Q35">
        <v>93483514</v>
      </c>
    </row>
    <row r="36" spans="1:17" x14ac:dyDescent="0.25">
      <c r="A36" s="2">
        <v>45427.798611111109</v>
      </c>
      <c r="B36" t="s">
        <v>17</v>
      </c>
      <c r="C36" s="4" t="s">
        <v>19</v>
      </c>
      <c r="D36" t="s">
        <v>96</v>
      </c>
      <c r="E36" t="s">
        <v>97</v>
      </c>
      <c r="F36" t="s">
        <v>79</v>
      </c>
      <c r="G36" t="s">
        <v>98</v>
      </c>
      <c r="H36" t="s">
        <v>99</v>
      </c>
      <c r="I36" t="s">
        <v>82</v>
      </c>
      <c r="J36" t="str">
        <f>CONCATENATE("https://www.fotball.no/sok/?q=",H36)</f>
        <v>https://www.fotball.no/sok/?q=03112921016</v>
      </c>
      <c r="K36" s="11" t="str">
        <f>HYPERLINK(J36)</f>
        <v>https://www.fotball.no/sok/?q=03112921016</v>
      </c>
      <c r="L36" t="s">
        <v>1458</v>
      </c>
      <c r="M36" t="s">
        <v>1459</v>
      </c>
      <c r="N36">
        <v>46526259</v>
      </c>
      <c r="O36" t="s">
        <v>1460</v>
      </c>
      <c r="P36" t="s">
        <v>1459</v>
      </c>
      <c r="Q36">
        <v>94531059</v>
      </c>
    </row>
    <row r="37" spans="1:17" x14ac:dyDescent="0.25">
      <c r="A37" s="2">
        <v>45427.798611111109</v>
      </c>
      <c r="B37" t="s">
        <v>17</v>
      </c>
      <c r="C37" s="4" t="s">
        <v>19</v>
      </c>
      <c r="D37" t="s">
        <v>926</v>
      </c>
      <c r="E37" t="s">
        <v>369</v>
      </c>
      <c r="F37" t="s">
        <v>900</v>
      </c>
      <c r="G37" t="s">
        <v>928</v>
      </c>
      <c r="H37" t="s">
        <v>1027</v>
      </c>
      <c r="I37" t="s">
        <v>82</v>
      </c>
      <c r="J37" t="str">
        <f>CONCATENATE("https://www.fotball.no/sok/?q=",H37)</f>
        <v>https://www.fotball.no/sok/?q=03212911019</v>
      </c>
      <c r="K37" s="11" t="str">
        <f>HYPERLINK(J37)</f>
        <v>https://www.fotball.no/sok/?q=03212911019</v>
      </c>
      <c r="L37" t="s">
        <v>1461</v>
      </c>
      <c r="M37" t="s">
        <v>1462</v>
      </c>
      <c r="N37">
        <v>40070215</v>
      </c>
      <c r="O37" t="s">
        <v>1463</v>
      </c>
      <c r="P37" t="s">
        <v>1464</v>
      </c>
      <c r="Q37">
        <v>40070215</v>
      </c>
    </row>
    <row r="38" spans="1:17" x14ac:dyDescent="0.25">
      <c r="A38" s="2">
        <v>45428.798611111109</v>
      </c>
      <c r="B38" t="s">
        <v>9</v>
      </c>
      <c r="C38" s="4" t="s">
        <v>19</v>
      </c>
      <c r="D38" t="s">
        <v>11</v>
      </c>
      <c r="E38" t="s">
        <v>1031</v>
      </c>
      <c r="F38" t="s">
        <v>900</v>
      </c>
      <c r="G38" t="s">
        <v>268</v>
      </c>
      <c r="H38" t="s">
        <v>1032</v>
      </c>
      <c r="I38" t="s">
        <v>82</v>
      </c>
      <c r="J38" t="str">
        <f>CONCATENATE("https://www.fotball.no/sok/?q=",H38)</f>
        <v>https://www.fotball.no/sok/?q=03212931016</v>
      </c>
      <c r="K38" s="11" t="str">
        <f>HYPERLINK(J38)</f>
        <v>https://www.fotball.no/sok/?q=03212931016</v>
      </c>
      <c r="L38" t="s">
        <v>1465</v>
      </c>
      <c r="M38" t="s">
        <v>1466</v>
      </c>
      <c r="N38">
        <v>41359868</v>
      </c>
      <c r="O38" t="s">
        <v>1467</v>
      </c>
      <c r="P38" t="s">
        <v>1468</v>
      </c>
      <c r="Q38">
        <v>99217416</v>
      </c>
    </row>
    <row r="39" spans="1:17" x14ac:dyDescent="0.25">
      <c r="A39" s="2">
        <v>45432.84375</v>
      </c>
      <c r="B39" t="s">
        <v>13</v>
      </c>
      <c r="C39" s="4" t="s">
        <v>12</v>
      </c>
      <c r="D39" t="s">
        <v>394</v>
      </c>
      <c r="E39" t="s">
        <v>1035</v>
      </c>
      <c r="F39" t="s">
        <v>900</v>
      </c>
      <c r="G39" t="s">
        <v>901</v>
      </c>
      <c r="H39" t="s">
        <v>1036</v>
      </c>
      <c r="I39" t="s">
        <v>82</v>
      </c>
      <c r="J39" t="str">
        <f>CONCATENATE("https://www.fotball.no/sok/?q=",H39)</f>
        <v>https://www.fotball.no/sok/?q=03113501028</v>
      </c>
      <c r="K39" s="11" t="str">
        <f>HYPERLINK(J39)</f>
        <v>https://www.fotball.no/sok/?q=03113501028</v>
      </c>
      <c r="L39" t="s">
        <v>1469</v>
      </c>
      <c r="M39" t="s">
        <v>1470</v>
      </c>
      <c r="N39">
        <v>46531648</v>
      </c>
      <c r="O39" t="s">
        <v>1471</v>
      </c>
      <c r="P39" t="s">
        <v>1470</v>
      </c>
      <c r="Q39">
        <v>48111281</v>
      </c>
    </row>
    <row r="40" spans="1:17" x14ac:dyDescent="0.25">
      <c r="A40" s="2">
        <v>45433.798611111109</v>
      </c>
      <c r="B40" t="s">
        <v>16</v>
      </c>
      <c r="C40" s="4" t="s">
        <v>19</v>
      </c>
      <c r="D40" t="s">
        <v>15</v>
      </c>
      <c r="E40" t="s">
        <v>308</v>
      </c>
      <c r="F40" t="s">
        <v>900</v>
      </c>
      <c r="G40" t="s">
        <v>98</v>
      </c>
      <c r="H40" t="s">
        <v>1040</v>
      </c>
      <c r="I40" t="s">
        <v>82</v>
      </c>
      <c r="J40" t="str">
        <f>CONCATENATE("https://www.fotball.no/sok/?q=",H40)</f>
        <v>https://www.fotball.no/sok/?q=03112921024</v>
      </c>
      <c r="K40" s="11" t="str">
        <f>HYPERLINK(J40)</f>
        <v>https://www.fotball.no/sok/?q=03112921024</v>
      </c>
      <c r="L40" t="s">
        <v>1472</v>
      </c>
      <c r="M40" t="s">
        <v>1473</v>
      </c>
      <c r="N40">
        <v>41255699</v>
      </c>
      <c r="O40" t="s">
        <v>1474</v>
      </c>
      <c r="P40" t="s">
        <v>1475</v>
      </c>
      <c r="Q40">
        <v>92405955</v>
      </c>
    </row>
    <row r="41" spans="1:17" x14ac:dyDescent="0.25">
      <c r="A41" s="2">
        <v>45433.798611111109</v>
      </c>
      <c r="B41" t="s">
        <v>16</v>
      </c>
      <c r="C41" s="4" t="s">
        <v>19</v>
      </c>
      <c r="D41" t="s">
        <v>146</v>
      </c>
      <c r="E41" t="s">
        <v>147</v>
      </c>
      <c r="F41" t="s">
        <v>79</v>
      </c>
      <c r="G41" t="s">
        <v>148</v>
      </c>
      <c r="H41" t="s">
        <v>149</v>
      </c>
      <c r="I41" t="s">
        <v>82</v>
      </c>
      <c r="J41" t="str">
        <f>CONCATENATE("https://www.fotball.no/sok/?q=",H41)</f>
        <v>https://www.fotball.no/sok/?q=03112941024</v>
      </c>
      <c r="K41" s="11" t="str">
        <f>HYPERLINK(J41)</f>
        <v>https://www.fotball.no/sok/?q=03112941024</v>
      </c>
      <c r="L41" t="s">
        <v>1476</v>
      </c>
      <c r="M41" t="s">
        <v>1477</v>
      </c>
      <c r="N41">
        <v>40174616</v>
      </c>
      <c r="O41" t="s">
        <v>1478</v>
      </c>
      <c r="P41" t="s">
        <v>1479</v>
      </c>
      <c r="Q41">
        <v>91681662</v>
      </c>
    </row>
    <row r="42" spans="1:17" x14ac:dyDescent="0.25">
      <c r="A42" s="2">
        <v>45434.798611111109</v>
      </c>
      <c r="B42" t="s">
        <v>17</v>
      </c>
      <c r="C42" s="4" t="s">
        <v>19</v>
      </c>
      <c r="D42" t="s">
        <v>926</v>
      </c>
      <c r="E42" t="s">
        <v>172</v>
      </c>
      <c r="F42" t="s">
        <v>900</v>
      </c>
      <c r="G42" t="s">
        <v>965</v>
      </c>
      <c r="H42" t="s">
        <v>1046</v>
      </c>
      <c r="I42" t="s">
        <v>82</v>
      </c>
      <c r="J42" t="str">
        <f>CONCATENATE("https://www.fotball.no/sok/?q=",H42)</f>
        <v>https://www.fotball.no/sok/?q=03112911022</v>
      </c>
      <c r="K42" s="11" t="str">
        <f>HYPERLINK(J42)</f>
        <v>https://www.fotball.no/sok/?q=03112911022</v>
      </c>
      <c r="L42" t="s">
        <v>1480</v>
      </c>
      <c r="M42" t="s">
        <v>1481</v>
      </c>
      <c r="N42">
        <v>98141141</v>
      </c>
      <c r="O42" t="s">
        <v>1478</v>
      </c>
      <c r="P42" t="s">
        <v>1482</v>
      </c>
      <c r="Q42">
        <v>91681662</v>
      </c>
    </row>
    <row r="43" spans="1:17" x14ac:dyDescent="0.25">
      <c r="A43" s="2">
        <v>45434.798611111109</v>
      </c>
      <c r="B43" t="s">
        <v>17</v>
      </c>
      <c r="C43" s="4" t="s">
        <v>19</v>
      </c>
      <c r="D43" t="s">
        <v>96</v>
      </c>
      <c r="E43" t="s">
        <v>175</v>
      </c>
      <c r="F43" t="s">
        <v>79</v>
      </c>
      <c r="G43" t="s">
        <v>176</v>
      </c>
      <c r="H43" t="s">
        <v>177</v>
      </c>
      <c r="I43" t="s">
        <v>82</v>
      </c>
      <c r="J43" t="str">
        <f>CONCATENATE("https://www.fotball.no/sok/?q=",H43)</f>
        <v>https://www.fotball.no/sok/?q=03212921022</v>
      </c>
      <c r="K43" s="11" t="str">
        <f>HYPERLINK(J43)</f>
        <v>https://www.fotball.no/sok/?q=03212921022</v>
      </c>
      <c r="L43" t="s">
        <v>1483</v>
      </c>
      <c r="M43" t="s">
        <v>1484</v>
      </c>
      <c r="N43">
        <v>40073861</v>
      </c>
      <c r="O43" t="s">
        <v>1408</v>
      </c>
      <c r="P43" t="s">
        <v>1485</v>
      </c>
      <c r="Q43">
        <v>40805048</v>
      </c>
    </row>
    <row r="44" spans="1:17" x14ac:dyDescent="0.25">
      <c r="A44" s="2">
        <v>45435.798611111109</v>
      </c>
      <c r="B44" t="s">
        <v>9</v>
      </c>
      <c r="C44" s="4" t="s">
        <v>19</v>
      </c>
      <c r="D44" t="s">
        <v>22</v>
      </c>
      <c r="E44" t="s">
        <v>198</v>
      </c>
      <c r="F44" t="s">
        <v>79</v>
      </c>
      <c r="G44" t="s">
        <v>80</v>
      </c>
      <c r="H44" t="s">
        <v>199</v>
      </c>
      <c r="I44" t="s">
        <v>82</v>
      </c>
      <c r="J44" t="str">
        <f>CONCATENATE("https://www.fotball.no/sok/?q=",H44)</f>
        <v>https://www.fotball.no/sok/?q=03112942040</v>
      </c>
      <c r="K44" s="11" t="str">
        <f>HYPERLINK(J44)</f>
        <v>https://www.fotball.no/sok/?q=03112942040</v>
      </c>
      <c r="L44" t="s">
        <v>1486</v>
      </c>
      <c r="M44" t="s">
        <v>1487</v>
      </c>
      <c r="N44">
        <v>47949686</v>
      </c>
      <c r="O44" t="s">
        <v>1488</v>
      </c>
      <c r="P44" t="s">
        <v>1487</v>
      </c>
      <c r="Q44">
        <v>46858107</v>
      </c>
    </row>
    <row r="45" spans="1:17" x14ac:dyDescent="0.25">
      <c r="A45" s="2">
        <v>45435.798611111109</v>
      </c>
      <c r="B45" t="s">
        <v>9</v>
      </c>
      <c r="C45" s="4" t="s">
        <v>19</v>
      </c>
      <c r="D45" t="s">
        <v>15</v>
      </c>
      <c r="E45" t="s">
        <v>1049</v>
      </c>
      <c r="F45" t="s">
        <v>900</v>
      </c>
      <c r="G45" t="s">
        <v>497</v>
      </c>
      <c r="H45" t="s">
        <v>1050</v>
      </c>
      <c r="I45" t="s">
        <v>82</v>
      </c>
      <c r="J45" t="str">
        <f>CONCATENATE("https://www.fotball.no/sok/?q=",H45)</f>
        <v>https://www.fotball.no/sok/?q=03212932024</v>
      </c>
      <c r="K45" s="11" t="str">
        <f>HYPERLINK(J45)</f>
        <v>https://www.fotball.no/sok/?q=03212932024</v>
      </c>
      <c r="L45" t="s">
        <v>1489</v>
      </c>
      <c r="M45" t="s">
        <v>1490</v>
      </c>
      <c r="N45">
        <v>41319299</v>
      </c>
      <c r="O45" t="s">
        <v>1491</v>
      </c>
      <c r="P45" t="s">
        <v>1492</v>
      </c>
      <c r="Q45">
        <v>95056031</v>
      </c>
    </row>
    <row r="46" spans="1:17" x14ac:dyDescent="0.25">
      <c r="A46" s="2">
        <v>45439.809027777781</v>
      </c>
      <c r="B46" t="s">
        <v>13</v>
      </c>
      <c r="C46" s="4" t="s">
        <v>1003</v>
      </c>
      <c r="D46" t="s">
        <v>22</v>
      </c>
      <c r="E46" t="s">
        <v>14</v>
      </c>
      <c r="F46" t="s">
        <v>900</v>
      </c>
      <c r="G46" t="s">
        <v>917</v>
      </c>
      <c r="H46" t="s">
        <v>1051</v>
      </c>
      <c r="I46" t="s">
        <v>82</v>
      </c>
      <c r="J46" t="str">
        <f>CONCATENATE("https://www.fotball.no/sok/?q=",H46)</f>
        <v>https://www.fotball.no/sok/?q=03113502032</v>
      </c>
      <c r="K46" s="11" t="str">
        <f>HYPERLINK(J46)</f>
        <v>https://www.fotball.no/sok/?q=03113502032</v>
      </c>
      <c r="L46" t="s">
        <v>1456</v>
      </c>
      <c r="M46" t="s">
        <v>1430</v>
      </c>
      <c r="N46">
        <v>41864230</v>
      </c>
      <c r="O46" t="s">
        <v>1431</v>
      </c>
      <c r="P46" t="s">
        <v>1430</v>
      </c>
      <c r="Q46">
        <v>93483514</v>
      </c>
    </row>
    <row r="47" spans="1:17" x14ac:dyDescent="0.25">
      <c r="A47" s="2">
        <v>45440.798611111109</v>
      </c>
      <c r="B47" t="s">
        <v>16</v>
      </c>
      <c r="C47" s="4" t="s">
        <v>19</v>
      </c>
      <c r="D47" t="s">
        <v>11</v>
      </c>
      <c r="E47" t="s">
        <v>275</v>
      </c>
      <c r="F47" t="s">
        <v>900</v>
      </c>
      <c r="G47" t="s">
        <v>504</v>
      </c>
      <c r="H47" t="s">
        <v>1058</v>
      </c>
      <c r="I47" t="s">
        <v>82</v>
      </c>
      <c r="J47" t="str">
        <f>CONCATENATE("https://www.fotball.no/sok/?q=",H47)</f>
        <v>https://www.fotball.no/sok/?q=03112922028</v>
      </c>
      <c r="K47" s="11" t="str">
        <f>HYPERLINK(J47)</f>
        <v>https://www.fotball.no/sok/?q=03112922028</v>
      </c>
      <c r="L47" t="s">
        <v>1458</v>
      </c>
      <c r="M47" t="s">
        <v>1459</v>
      </c>
      <c r="N47">
        <v>46526259</v>
      </c>
      <c r="O47" t="s">
        <v>1460</v>
      </c>
      <c r="P47" t="s">
        <v>1459</v>
      </c>
      <c r="Q47">
        <v>94531059</v>
      </c>
    </row>
    <row r="48" spans="1:17" x14ac:dyDescent="0.25">
      <c r="A48" s="2">
        <v>45440.798611111109</v>
      </c>
      <c r="B48" t="s">
        <v>16</v>
      </c>
      <c r="C48" s="4" t="s">
        <v>19</v>
      </c>
      <c r="D48" t="s">
        <v>233</v>
      </c>
      <c r="E48" t="s">
        <v>234</v>
      </c>
      <c r="F48" t="s">
        <v>79</v>
      </c>
      <c r="G48" t="s">
        <v>80</v>
      </c>
      <c r="H48" t="s">
        <v>235</v>
      </c>
      <c r="I48" t="s">
        <v>82</v>
      </c>
      <c r="J48" t="str">
        <f>CONCATENATE("https://www.fotball.no/sok/?q=",H48)</f>
        <v>https://www.fotball.no/sok/?q=03112942047</v>
      </c>
      <c r="K48" s="11" t="str">
        <f>HYPERLINK(J48)</f>
        <v>https://www.fotball.no/sok/?q=03112942047</v>
      </c>
      <c r="L48" t="s">
        <v>1461</v>
      </c>
      <c r="M48" t="s">
        <v>1462</v>
      </c>
      <c r="N48">
        <v>40070215</v>
      </c>
      <c r="O48" t="s">
        <v>1463</v>
      </c>
      <c r="P48" t="s">
        <v>1464</v>
      </c>
      <c r="Q48">
        <v>40070215</v>
      </c>
    </row>
    <row r="49" spans="1:17" x14ac:dyDescent="0.25">
      <c r="A49" s="2">
        <v>45441.798611111109</v>
      </c>
      <c r="B49" t="s">
        <v>17</v>
      </c>
      <c r="C49" s="4" t="s">
        <v>19</v>
      </c>
      <c r="D49" t="s">
        <v>96</v>
      </c>
      <c r="E49" t="s">
        <v>249</v>
      </c>
      <c r="F49" t="s">
        <v>79</v>
      </c>
      <c r="G49" t="s">
        <v>98</v>
      </c>
      <c r="H49" t="s">
        <v>250</v>
      </c>
      <c r="I49" t="s">
        <v>82</v>
      </c>
      <c r="J49" t="str">
        <f>CONCATENATE("https://www.fotball.no/sok/?q=",H49)</f>
        <v>https://www.fotball.no/sok/?q=03112921030</v>
      </c>
      <c r="K49" s="11" t="str">
        <f>HYPERLINK(J49)</f>
        <v>https://www.fotball.no/sok/?q=03112921030</v>
      </c>
      <c r="L49" t="s">
        <v>1465</v>
      </c>
      <c r="M49" t="s">
        <v>1466</v>
      </c>
      <c r="N49">
        <v>41359868</v>
      </c>
      <c r="O49" t="s">
        <v>1467</v>
      </c>
      <c r="P49" t="s">
        <v>1468</v>
      </c>
      <c r="Q49">
        <v>99217416</v>
      </c>
    </row>
    <row r="50" spans="1:17" x14ac:dyDescent="0.25">
      <c r="A50" s="2">
        <v>45441.798611111109</v>
      </c>
      <c r="B50" t="s">
        <v>17</v>
      </c>
      <c r="C50" s="4" t="s">
        <v>19</v>
      </c>
      <c r="D50" t="s">
        <v>926</v>
      </c>
      <c r="E50" t="s">
        <v>1061</v>
      </c>
      <c r="F50" t="s">
        <v>900</v>
      </c>
      <c r="G50" t="s">
        <v>928</v>
      </c>
      <c r="H50" t="s">
        <v>1062</v>
      </c>
      <c r="I50" t="s">
        <v>82</v>
      </c>
      <c r="J50" t="str">
        <f>CONCATENATE("https://www.fotball.no/sok/?q=",H50)</f>
        <v>https://www.fotball.no/sok/?q=03212911028</v>
      </c>
      <c r="K50" s="11" t="str">
        <f>HYPERLINK(J50)</f>
        <v>https://www.fotball.no/sok/?q=03212911028</v>
      </c>
      <c r="L50" t="s">
        <v>1469</v>
      </c>
      <c r="M50" t="s">
        <v>1470</v>
      </c>
      <c r="N50">
        <v>46531648</v>
      </c>
      <c r="O50" t="s">
        <v>1471</v>
      </c>
      <c r="P50" t="s">
        <v>1470</v>
      </c>
      <c r="Q50">
        <v>48111281</v>
      </c>
    </row>
    <row r="51" spans="1:17" x14ac:dyDescent="0.25">
      <c r="A51" s="2">
        <v>45442.756944444445</v>
      </c>
      <c r="B51" t="s">
        <v>9</v>
      </c>
      <c r="C51" s="4" t="s">
        <v>589</v>
      </c>
      <c r="D51" t="s">
        <v>394</v>
      </c>
      <c r="E51" t="s">
        <v>1063</v>
      </c>
      <c r="F51" t="s">
        <v>900</v>
      </c>
      <c r="G51" t="s">
        <v>396</v>
      </c>
      <c r="H51" t="s">
        <v>1064</v>
      </c>
      <c r="I51" t="s">
        <v>82</v>
      </c>
      <c r="J51" t="str">
        <f>CONCATENATE("https://www.fotball.no/sok/?q=",H51)</f>
        <v>https://www.fotball.no/sok/?q=03112932030</v>
      </c>
      <c r="K51" s="11" t="str">
        <f>HYPERLINK(J51)</f>
        <v>https://www.fotball.no/sok/?q=03112932030</v>
      </c>
      <c r="L51" t="s">
        <v>1472</v>
      </c>
      <c r="M51" t="s">
        <v>1473</v>
      </c>
      <c r="N51">
        <v>41255699</v>
      </c>
      <c r="O51" t="s">
        <v>1474</v>
      </c>
      <c r="P51" t="s">
        <v>1475</v>
      </c>
      <c r="Q51">
        <v>92405955</v>
      </c>
    </row>
    <row r="52" spans="1:17" x14ac:dyDescent="0.25">
      <c r="A52" s="2">
        <v>45442.798611111109</v>
      </c>
      <c r="B52" t="s">
        <v>9</v>
      </c>
      <c r="C52" s="4" t="s">
        <v>19</v>
      </c>
      <c r="D52" t="s">
        <v>11</v>
      </c>
      <c r="E52" t="s">
        <v>267</v>
      </c>
      <c r="F52" t="s">
        <v>79</v>
      </c>
      <c r="G52" t="s">
        <v>268</v>
      </c>
      <c r="H52" t="s">
        <v>269</v>
      </c>
      <c r="I52" t="s">
        <v>82</v>
      </c>
      <c r="J52" t="str">
        <f>CONCATENATE("https://www.fotball.no/sok/?q=",H52)</f>
        <v>https://www.fotball.no/sok/?q=03212931030</v>
      </c>
      <c r="K52" s="11" t="str">
        <f>HYPERLINK(J52)</f>
        <v>https://www.fotball.no/sok/?q=03212931030</v>
      </c>
      <c r="L52" t="s">
        <v>1476</v>
      </c>
      <c r="M52" t="s">
        <v>1477</v>
      </c>
      <c r="N52">
        <v>40174616</v>
      </c>
      <c r="O52" t="s">
        <v>1478</v>
      </c>
      <c r="P52" t="s">
        <v>1479</v>
      </c>
      <c r="Q52">
        <v>91681662</v>
      </c>
    </row>
    <row r="53" spans="1:17" x14ac:dyDescent="0.25">
      <c r="A53" s="2">
        <v>45442.8125</v>
      </c>
      <c r="B53" t="s">
        <v>9</v>
      </c>
      <c r="C53" s="4" t="s">
        <v>722</v>
      </c>
      <c r="D53" t="s">
        <v>11</v>
      </c>
      <c r="E53" t="s">
        <v>105</v>
      </c>
      <c r="F53" t="s">
        <v>900</v>
      </c>
      <c r="G53" t="s">
        <v>941</v>
      </c>
      <c r="H53" t="s">
        <v>1066</v>
      </c>
      <c r="I53" t="s">
        <v>82</v>
      </c>
      <c r="J53" t="str">
        <f>CONCATENATE("https://www.fotball.no/sok/?q=",H53)</f>
        <v>https://www.fotball.no/sok/?q=03213301029</v>
      </c>
      <c r="K53" s="11" t="str">
        <f>HYPERLINK(J53)</f>
        <v>https://www.fotball.no/sok/?q=03213301029</v>
      </c>
      <c r="L53" t="s">
        <v>1480</v>
      </c>
      <c r="M53" t="s">
        <v>1481</v>
      </c>
      <c r="N53">
        <v>98141141</v>
      </c>
      <c r="O53" t="s">
        <v>1478</v>
      </c>
      <c r="P53" t="s">
        <v>1482</v>
      </c>
      <c r="Q53">
        <v>91681662</v>
      </c>
    </row>
    <row r="54" spans="1:17" x14ac:dyDescent="0.25">
      <c r="A54" s="2">
        <v>45446.788194444445</v>
      </c>
      <c r="B54" t="s">
        <v>13</v>
      </c>
      <c r="C54" s="4" t="s">
        <v>503</v>
      </c>
      <c r="D54" t="s">
        <v>394</v>
      </c>
      <c r="E54" t="s">
        <v>1068</v>
      </c>
      <c r="F54" t="s">
        <v>900</v>
      </c>
      <c r="G54" t="s">
        <v>396</v>
      </c>
      <c r="H54" t="s">
        <v>1069</v>
      </c>
      <c r="I54" t="s">
        <v>82</v>
      </c>
      <c r="J54" t="str">
        <f>CONCATENATE("https://www.fotball.no/sok/?q=",H54)</f>
        <v>https://www.fotball.no/sok/?q=03112932034</v>
      </c>
      <c r="K54" s="11" t="str">
        <f>HYPERLINK(J54)</f>
        <v>https://www.fotball.no/sok/?q=03112932034</v>
      </c>
      <c r="L54" t="s">
        <v>1483</v>
      </c>
      <c r="M54" t="s">
        <v>1484</v>
      </c>
      <c r="N54">
        <v>40073861</v>
      </c>
      <c r="O54" t="s">
        <v>1408</v>
      </c>
      <c r="P54" t="s">
        <v>1485</v>
      </c>
      <c r="Q54">
        <v>40805048</v>
      </c>
    </row>
    <row r="55" spans="1:17" x14ac:dyDescent="0.25">
      <c r="A55" s="2">
        <v>45446.84375</v>
      </c>
      <c r="B55" t="s">
        <v>13</v>
      </c>
      <c r="C55" s="4" t="s">
        <v>12</v>
      </c>
      <c r="D55" t="s">
        <v>394</v>
      </c>
      <c r="E55" t="s">
        <v>466</v>
      </c>
      <c r="F55" t="s">
        <v>900</v>
      </c>
      <c r="G55" t="s">
        <v>901</v>
      </c>
      <c r="H55" t="s">
        <v>1070</v>
      </c>
      <c r="I55" t="s">
        <v>82</v>
      </c>
      <c r="J55" t="str">
        <f>CONCATENATE("https://www.fotball.no/sok/?q=",H55)</f>
        <v>https://www.fotball.no/sok/?q=03113501033</v>
      </c>
      <c r="K55" s="11" t="str">
        <f>HYPERLINK(J55)</f>
        <v>https://www.fotball.no/sok/?q=03113501033</v>
      </c>
      <c r="L55" t="s">
        <v>1486</v>
      </c>
      <c r="M55" t="s">
        <v>1487</v>
      </c>
      <c r="N55">
        <v>47949686</v>
      </c>
      <c r="O55" t="s">
        <v>1488</v>
      </c>
      <c r="P55" t="s">
        <v>1487</v>
      </c>
      <c r="Q55">
        <v>46858107</v>
      </c>
    </row>
    <row r="56" spans="1:17" x14ac:dyDescent="0.25">
      <c r="A56" s="2">
        <v>45447.798611111109</v>
      </c>
      <c r="B56" t="s">
        <v>16</v>
      </c>
      <c r="C56" s="4" t="s">
        <v>19</v>
      </c>
      <c r="D56" t="s">
        <v>96</v>
      </c>
      <c r="E56" t="s">
        <v>291</v>
      </c>
      <c r="F56" t="s">
        <v>79</v>
      </c>
      <c r="G56" t="s">
        <v>98</v>
      </c>
      <c r="H56" t="s">
        <v>292</v>
      </c>
      <c r="I56" t="s">
        <v>82</v>
      </c>
      <c r="J56" t="str">
        <f>CONCATENATE("https://www.fotball.no/sok/?q=",H56)</f>
        <v>https://www.fotball.no/sok/?q=03112921034</v>
      </c>
      <c r="K56" s="11" t="str">
        <f>HYPERLINK(J56)</f>
        <v>https://www.fotball.no/sok/?q=03112921034</v>
      </c>
      <c r="L56" t="s">
        <v>1489</v>
      </c>
      <c r="M56" t="s">
        <v>1490</v>
      </c>
      <c r="N56">
        <v>41319299</v>
      </c>
      <c r="O56" t="s">
        <v>1491</v>
      </c>
      <c r="P56" t="s">
        <v>1492</v>
      </c>
      <c r="Q56">
        <v>95056031</v>
      </c>
    </row>
    <row r="57" spans="1:17" x14ac:dyDescent="0.25">
      <c r="A57" s="2">
        <v>45447.798611111109</v>
      </c>
      <c r="B57" t="s">
        <v>16</v>
      </c>
      <c r="C57" s="4" t="s">
        <v>19</v>
      </c>
      <c r="D57" t="s">
        <v>15</v>
      </c>
      <c r="E57" t="s">
        <v>1073</v>
      </c>
      <c r="F57" t="s">
        <v>900</v>
      </c>
      <c r="G57" t="s">
        <v>906</v>
      </c>
      <c r="H57" t="s">
        <v>1074</v>
      </c>
      <c r="I57" t="s">
        <v>82</v>
      </c>
      <c r="J57" t="str">
        <f>CONCATENATE("https://www.fotball.no/sok/?q=",H57)</f>
        <v>https://www.fotball.no/sok/?q=03113401034</v>
      </c>
      <c r="K57" s="11" t="str">
        <f>HYPERLINK(J57)</f>
        <v>https://www.fotball.no/sok/?q=03113401034</v>
      </c>
      <c r="L57" t="s">
        <v>1456</v>
      </c>
      <c r="M57" t="s">
        <v>1430</v>
      </c>
      <c r="N57">
        <v>41864230</v>
      </c>
      <c r="O57" t="s">
        <v>1431</v>
      </c>
      <c r="P57" t="s">
        <v>1430</v>
      </c>
      <c r="Q57">
        <v>93483514</v>
      </c>
    </row>
    <row r="58" spans="1:17" x14ac:dyDescent="0.25">
      <c r="A58" s="2">
        <v>45448.798611111109</v>
      </c>
      <c r="B58" t="s">
        <v>17</v>
      </c>
      <c r="C58" s="4" t="s">
        <v>19</v>
      </c>
      <c r="D58" t="s">
        <v>926</v>
      </c>
      <c r="E58" t="s">
        <v>1077</v>
      </c>
      <c r="F58" t="s">
        <v>900</v>
      </c>
      <c r="G58" t="s">
        <v>965</v>
      </c>
      <c r="H58" t="s">
        <v>1078</v>
      </c>
      <c r="I58" t="s">
        <v>82</v>
      </c>
      <c r="J58" t="str">
        <f>CONCATENATE("https://www.fotball.no/sok/?q=",H58)</f>
        <v>https://www.fotball.no/sok/?q=03112911032</v>
      </c>
      <c r="K58" s="11" t="str">
        <f>HYPERLINK(J58)</f>
        <v>https://www.fotball.no/sok/?q=03112911032</v>
      </c>
      <c r="L58" t="s">
        <v>1458</v>
      </c>
      <c r="M58" t="s">
        <v>1459</v>
      </c>
      <c r="N58">
        <v>46526259</v>
      </c>
      <c r="O58" t="s">
        <v>1460</v>
      </c>
      <c r="P58" t="s">
        <v>1459</v>
      </c>
      <c r="Q58">
        <v>94531059</v>
      </c>
    </row>
    <row r="59" spans="1:17" x14ac:dyDescent="0.25">
      <c r="A59" s="2">
        <v>45448.798611111109</v>
      </c>
      <c r="B59" t="s">
        <v>17</v>
      </c>
      <c r="C59" s="4" t="s">
        <v>19</v>
      </c>
      <c r="D59" t="s">
        <v>96</v>
      </c>
      <c r="E59" t="s">
        <v>306</v>
      </c>
      <c r="F59" t="s">
        <v>79</v>
      </c>
      <c r="G59" t="s">
        <v>176</v>
      </c>
      <c r="H59" t="s">
        <v>307</v>
      </c>
      <c r="I59" t="s">
        <v>82</v>
      </c>
      <c r="J59" t="str">
        <f>CONCATENATE("https://www.fotball.no/sok/?q=",H59)</f>
        <v>https://www.fotball.no/sok/?q=03212921032</v>
      </c>
      <c r="K59" s="11" t="str">
        <f>HYPERLINK(J59)</f>
        <v>https://www.fotball.no/sok/?q=03212921032</v>
      </c>
      <c r="L59" t="s">
        <v>1461</v>
      </c>
      <c r="M59" t="s">
        <v>1462</v>
      </c>
      <c r="N59">
        <v>40070215</v>
      </c>
      <c r="O59" t="s">
        <v>1463</v>
      </c>
      <c r="P59" t="s">
        <v>1464</v>
      </c>
      <c r="Q59">
        <v>40070215</v>
      </c>
    </row>
    <row r="60" spans="1:17" x14ac:dyDescent="0.25">
      <c r="A60" s="2">
        <v>45449.798611111109</v>
      </c>
      <c r="B60" t="s">
        <v>9</v>
      </c>
      <c r="C60" s="4" t="s">
        <v>19</v>
      </c>
      <c r="D60" t="s">
        <v>22</v>
      </c>
      <c r="E60" t="s">
        <v>225</v>
      </c>
      <c r="F60" t="s">
        <v>79</v>
      </c>
      <c r="G60" t="s">
        <v>80</v>
      </c>
      <c r="H60" t="s">
        <v>325</v>
      </c>
      <c r="I60" t="s">
        <v>82</v>
      </c>
      <c r="J60" t="str">
        <f>CONCATENATE("https://www.fotball.no/sok/?q=",H60)</f>
        <v>https://www.fotball.no/sok/?q=03112942052</v>
      </c>
      <c r="K60" s="11" t="str">
        <f>HYPERLINK(J60)</f>
        <v>https://www.fotball.no/sok/?q=03112942052</v>
      </c>
      <c r="L60" t="s">
        <v>1465</v>
      </c>
      <c r="M60" t="s">
        <v>1466</v>
      </c>
      <c r="N60">
        <v>41359868</v>
      </c>
      <c r="O60" t="s">
        <v>1467</v>
      </c>
      <c r="P60" t="s">
        <v>1468</v>
      </c>
      <c r="Q60">
        <v>99217416</v>
      </c>
    </row>
    <row r="61" spans="1:17" x14ac:dyDescent="0.25">
      <c r="A61" s="2">
        <v>45449.798611111109</v>
      </c>
      <c r="B61" t="s">
        <v>9</v>
      </c>
      <c r="C61" s="4" t="s">
        <v>19</v>
      </c>
      <c r="D61" t="s">
        <v>11</v>
      </c>
      <c r="E61" t="s">
        <v>285</v>
      </c>
      <c r="F61" t="s">
        <v>900</v>
      </c>
      <c r="G61" t="s">
        <v>268</v>
      </c>
      <c r="H61" t="s">
        <v>1083</v>
      </c>
      <c r="I61" t="s">
        <v>82</v>
      </c>
      <c r="J61" t="str">
        <f>CONCATENATE("https://www.fotball.no/sok/?q=",H61)</f>
        <v>https://www.fotball.no/sok/?q=03212931034</v>
      </c>
      <c r="K61" s="11" t="str">
        <f>HYPERLINK(J61)</f>
        <v>https://www.fotball.no/sok/?q=03212931034</v>
      </c>
      <c r="L61" t="s">
        <v>1469</v>
      </c>
      <c r="M61" t="s">
        <v>1470</v>
      </c>
      <c r="N61">
        <v>46531648</v>
      </c>
      <c r="O61" t="s">
        <v>1471</v>
      </c>
      <c r="P61" t="s">
        <v>1470</v>
      </c>
      <c r="Q61">
        <v>48111281</v>
      </c>
    </row>
    <row r="62" spans="1:17" x14ac:dyDescent="0.25">
      <c r="A62" s="2">
        <v>45453.84375</v>
      </c>
      <c r="B62" t="s">
        <v>13</v>
      </c>
      <c r="C62" s="4" t="s">
        <v>12</v>
      </c>
      <c r="D62" t="s">
        <v>22</v>
      </c>
      <c r="E62" t="s">
        <v>1085</v>
      </c>
      <c r="F62" t="s">
        <v>900</v>
      </c>
      <c r="G62" t="s">
        <v>917</v>
      </c>
      <c r="H62" t="s">
        <v>1086</v>
      </c>
      <c r="I62" t="s">
        <v>82</v>
      </c>
      <c r="J62" t="str">
        <f>CONCATENATE("https://www.fotball.no/sok/?q=",H62)</f>
        <v>https://www.fotball.no/sok/?q=03113502039</v>
      </c>
      <c r="K62" s="11" t="str">
        <f>HYPERLINK(J62)</f>
        <v>https://www.fotball.no/sok/?q=03113502039</v>
      </c>
      <c r="L62" t="s">
        <v>1472</v>
      </c>
      <c r="M62" t="s">
        <v>1473</v>
      </c>
      <c r="N62">
        <v>41255699</v>
      </c>
      <c r="O62" t="s">
        <v>1474</v>
      </c>
      <c r="P62" t="s">
        <v>1475</v>
      </c>
      <c r="Q62">
        <v>92405955</v>
      </c>
    </row>
    <row r="63" spans="1:17" x14ac:dyDescent="0.25">
      <c r="A63" s="2">
        <v>45454.798611111109</v>
      </c>
      <c r="B63" t="s">
        <v>16</v>
      </c>
      <c r="C63" s="4" t="s">
        <v>19</v>
      </c>
      <c r="D63" t="s">
        <v>11</v>
      </c>
      <c r="E63" t="s">
        <v>192</v>
      </c>
      <c r="F63" t="s">
        <v>900</v>
      </c>
      <c r="G63" t="s">
        <v>504</v>
      </c>
      <c r="H63" t="s">
        <v>1089</v>
      </c>
      <c r="I63" t="s">
        <v>82</v>
      </c>
      <c r="J63" t="str">
        <f>CONCATENATE("https://www.fotball.no/sok/?q=",H63)</f>
        <v>https://www.fotball.no/sok/?q=03112922037</v>
      </c>
      <c r="K63" s="11" t="str">
        <f>HYPERLINK(J63)</f>
        <v>https://www.fotball.no/sok/?q=03112922037</v>
      </c>
      <c r="L63" t="s">
        <v>1476</v>
      </c>
      <c r="M63" t="s">
        <v>1477</v>
      </c>
      <c r="N63">
        <v>40174616</v>
      </c>
      <c r="O63" t="s">
        <v>1478</v>
      </c>
      <c r="P63" t="s">
        <v>1479</v>
      </c>
      <c r="Q63">
        <v>91681662</v>
      </c>
    </row>
    <row r="64" spans="1:17" x14ac:dyDescent="0.25">
      <c r="A64" s="2">
        <v>45454.798611111109</v>
      </c>
      <c r="B64" t="s">
        <v>16</v>
      </c>
      <c r="C64" s="4" t="s">
        <v>19</v>
      </c>
      <c r="D64" t="s">
        <v>146</v>
      </c>
      <c r="E64" t="s">
        <v>350</v>
      </c>
      <c r="F64" t="s">
        <v>79</v>
      </c>
      <c r="G64" t="s">
        <v>148</v>
      </c>
      <c r="H64" t="s">
        <v>351</v>
      </c>
      <c r="I64" t="s">
        <v>82</v>
      </c>
      <c r="J64" t="str">
        <f>CONCATENATE("https://www.fotball.no/sok/?q=",H64)</f>
        <v>https://www.fotball.no/sok/?q=03112941039</v>
      </c>
      <c r="K64" s="11" t="str">
        <f>HYPERLINK(J64)</f>
        <v>https://www.fotball.no/sok/?q=03112941039</v>
      </c>
      <c r="L64" t="s">
        <v>1480</v>
      </c>
      <c r="M64" t="s">
        <v>1481</v>
      </c>
      <c r="N64">
        <v>98141141</v>
      </c>
      <c r="O64" t="s">
        <v>1478</v>
      </c>
      <c r="P64" t="s">
        <v>1482</v>
      </c>
      <c r="Q64">
        <v>91681662</v>
      </c>
    </row>
    <row r="65" spans="1:17" x14ac:dyDescent="0.25">
      <c r="A65" s="2">
        <v>45455.798611111109</v>
      </c>
      <c r="B65" t="s">
        <v>17</v>
      </c>
      <c r="C65" s="4" t="s">
        <v>19</v>
      </c>
      <c r="D65" t="s">
        <v>15</v>
      </c>
      <c r="E65" t="s">
        <v>297</v>
      </c>
      <c r="F65" t="s">
        <v>79</v>
      </c>
      <c r="G65" t="s">
        <v>98</v>
      </c>
      <c r="H65" t="s">
        <v>360</v>
      </c>
      <c r="I65" t="s">
        <v>82</v>
      </c>
      <c r="J65" t="str">
        <f>CONCATENATE("https://www.fotball.no/sok/?q=",H65)</f>
        <v>https://www.fotball.no/sok/?q=03112921039</v>
      </c>
      <c r="K65" s="11" t="str">
        <f>HYPERLINK(J65)</f>
        <v>https://www.fotball.no/sok/?q=03112921039</v>
      </c>
      <c r="L65" t="s">
        <v>1483</v>
      </c>
      <c r="M65" t="s">
        <v>1484</v>
      </c>
      <c r="N65">
        <v>40073861</v>
      </c>
      <c r="O65" t="s">
        <v>1408</v>
      </c>
      <c r="P65" t="s">
        <v>1485</v>
      </c>
      <c r="Q65">
        <v>40805048</v>
      </c>
    </row>
    <row r="66" spans="1:17" x14ac:dyDescent="0.25">
      <c r="A66" s="2">
        <v>45455.798611111109</v>
      </c>
      <c r="B66" t="s">
        <v>17</v>
      </c>
      <c r="C66" s="4" t="s">
        <v>19</v>
      </c>
      <c r="D66" t="s">
        <v>926</v>
      </c>
      <c r="E66" t="s">
        <v>295</v>
      </c>
      <c r="F66" t="s">
        <v>900</v>
      </c>
      <c r="G66" t="s">
        <v>928</v>
      </c>
      <c r="H66" t="s">
        <v>1090</v>
      </c>
      <c r="I66" t="s">
        <v>82</v>
      </c>
      <c r="J66" t="str">
        <f>CONCATENATE("https://www.fotball.no/sok/?q=",H66)</f>
        <v>https://www.fotball.no/sok/?q=03212911037</v>
      </c>
      <c r="K66" s="11" t="str">
        <f>HYPERLINK(J66)</f>
        <v>https://www.fotball.no/sok/?q=03212911037</v>
      </c>
      <c r="L66" t="s">
        <v>1486</v>
      </c>
      <c r="M66" t="s">
        <v>1487</v>
      </c>
      <c r="N66">
        <v>47949686</v>
      </c>
      <c r="O66" t="s">
        <v>1488</v>
      </c>
      <c r="P66" t="s">
        <v>1487</v>
      </c>
      <c r="Q66">
        <v>46858107</v>
      </c>
    </row>
    <row r="67" spans="1:17" x14ac:dyDescent="0.25">
      <c r="A67" s="2">
        <v>45456.798611111109</v>
      </c>
      <c r="B67" t="s">
        <v>9</v>
      </c>
      <c r="C67" s="4" t="s">
        <v>19</v>
      </c>
      <c r="D67" t="s">
        <v>233</v>
      </c>
      <c r="E67" t="s">
        <v>373</v>
      </c>
      <c r="F67" t="s">
        <v>79</v>
      </c>
      <c r="G67" t="s">
        <v>80</v>
      </c>
      <c r="H67" t="s">
        <v>374</v>
      </c>
      <c r="I67" t="s">
        <v>82</v>
      </c>
      <c r="J67" t="str">
        <f>CONCATENATE("https://www.fotball.no/sok/?q=",H67)</f>
        <v>https://www.fotball.no/sok/?q=03112942058</v>
      </c>
      <c r="K67" s="11" t="str">
        <f>HYPERLINK(J67)</f>
        <v>https://www.fotball.no/sok/?q=03112942058</v>
      </c>
      <c r="L67" t="s">
        <v>1489</v>
      </c>
      <c r="M67" t="s">
        <v>1490</v>
      </c>
      <c r="N67">
        <v>41319299</v>
      </c>
      <c r="O67" t="s">
        <v>1491</v>
      </c>
      <c r="P67" t="s">
        <v>1492</v>
      </c>
      <c r="Q67">
        <v>95056031</v>
      </c>
    </row>
    <row r="68" spans="1:17" x14ac:dyDescent="0.25">
      <c r="A68" s="2">
        <v>45456.798611111109</v>
      </c>
      <c r="B68" t="s">
        <v>9</v>
      </c>
      <c r="C68" s="4" t="s">
        <v>19</v>
      </c>
      <c r="D68" t="s">
        <v>15</v>
      </c>
      <c r="E68" t="s">
        <v>1096</v>
      </c>
      <c r="F68" t="s">
        <v>900</v>
      </c>
      <c r="G68" t="s">
        <v>497</v>
      </c>
      <c r="H68" t="s">
        <v>1097</v>
      </c>
      <c r="I68" t="s">
        <v>82</v>
      </c>
      <c r="J68" t="str">
        <f>CONCATENATE("https://www.fotball.no/sok/?q=",H68)</f>
        <v>https://www.fotball.no/sok/?q=03212932039</v>
      </c>
      <c r="K68" s="11" t="str">
        <f>HYPERLINK(J68)</f>
        <v>https://www.fotball.no/sok/?q=03212932039</v>
      </c>
      <c r="L68" t="s">
        <v>1456</v>
      </c>
      <c r="M68" t="s">
        <v>1430</v>
      </c>
      <c r="N68">
        <v>41864230</v>
      </c>
      <c r="O68" t="s">
        <v>1431</v>
      </c>
      <c r="P68" t="s">
        <v>1430</v>
      </c>
      <c r="Q68">
        <v>93483514</v>
      </c>
    </row>
    <row r="69" spans="1:17" x14ac:dyDescent="0.25">
      <c r="A69" s="2">
        <v>45460.798611111109</v>
      </c>
      <c r="B69" t="s">
        <v>13</v>
      </c>
      <c r="C69" s="4" t="s">
        <v>19</v>
      </c>
      <c r="D69" t="s">
        <v>96</v>
      </c>
      <c r="E69" t="s">
        <v>308</v>
      </c>
      <c r="F69" t="s">
        <v>79</v>
      </c>
      <c r="G69" t="s">
        <v>98</v>
      </c>
      <c r="H69" t="s">
        <v>379</v>
      </c>
      <c r="I69" t="s">
        <v>82</v>
      </c>
      <c r="J69" t="str">
        <f>CONCATENATE("https://www.fotball.no/sok/?q=",H69)</f>
        <v>https://www.fotball.no/sok/?q=03112921043</v>
      </c>
      <c r="K69" s="11" t="str">
        <f>HYPERLINK(J69)</f>
        <v>https://www.fotball.no/sok/?q=03112921043</v>
      </c>
      <c r="L69" t="s">
        <v>1458</v>
      </c>
      <c r="M69" t="s">
        <v>1459</v>
      </c>
      <c r="N69">
        <v>46526259</v>
      </c>
      <c r="O69" t="s">
        <v>1460</v>
      </c>
      <c r="P69" t="s">
        <v>1459</v>
      </c>
      <c r="Q69">
        <v>94531059</v>
      </c>
    </row>
    <row r="70" spans="1:17" x14ac:dyDescent="0.25">
      <c r="A70" s="2">
        <v>45460.809027777781</v>
      </c>
      <c r="B70" t="s">
        <v>13</v>
      </c>
      <c r="C70" s="4" t="s">
        <v>1003</v>
      </c>
      <c r="D70" t="s">
        <v>394</v>
      </c>
      <c r="E70" t="s">
        <v>1098</v>
      </c>
      <c r="F70" t="s">
        <v>900</v>
      </c>
      <c r="G70" t="s">
        <v>901</v>
      </c>
      <c r="H70" t="s">
        <v>1099</v>
      </c>
      <c r="I70" t="s">
        <v>82</v>
      </c>
      <c r="J70" t="str">
        <f>CONCATENATE("https://www.fotball.no/sok/?q=",H70)</f>
        <v>https://www.fotball.no/sok/?q=03113501043</v>
      </c>
      <c r="K70" s="11" t="str">
        <f>HYPERLINK(J70)</f>
        <v>https://www.fotball.no/sok/?q=03113501043</v>
      </c>
      <c r="L70" t="s">
        <v>1461</v>
      </c>
      <c r="M70" t="s">
        <v>1462</v>
      </c>
      <c r="N70">
        <v>40070215</v>
      </c>
      <c r="O70" t="s">
        <v>1463</v>
      </c>
      <c r="P70" t="s">
        <v>1464</v>
      </c>
      <c r="Q70">
        <v>40070215</v>
      </c>
    </row>
    <row r="71" spans="1:17" x14ac:dyDescent="0.25">
      <c r="A71" s="2">
        <v>45461.798611111109</v>
      </c>
      <c r="B71" t="s">
        <v>16</v>
      </c>
      <c r="C71" s="4" t="s">
        <v>19</v>
      </c>
      <c r="D71" t="s">
        <v>394</v>
      </c>
      <c r="E71" t="s">
        <v>395</v>
      </c>
      <c r="F71" t="s">
        <v>79</v>
      </c>
      <c r="G71" t="s">
        <v>396</v>
      </c>
      <c r="H71" t="s">
        <v>397</v>
      </c>
      <c r="I71" t="s">
        <v>82</v>
      </c>
      <c r="J71" t="str">
        <f>CONCATENATE("https://www.fotball.no/sok/?q=",H71)</f>
        <v>https://www.fotball.no/sok/?q=03112932043</v>
      </c>
      <c r="K71" s="11" t="str">
        <f>HYPERLINK(J71)</f>
        <v>https://www.fotball.no/sok/?q=03112932043</v>
      </c>
      <c r="L71" t="s">
        <v>1465</v>
      </c>
      <c r="M71" t="s">
        <v>1466</v>
      </c>
      <c r="N71">
        <v>41359868</v>
      </c>
      <c r="O71" t="s">
        <v>1467</v>
      </c>
      <c r="P71" t="s">
        <v>1468</v>
      </c>
      <c r="Q71">
        <v>99217416</v>
      </c>
    </row>
    <row r="72" spans="1:17" x14ac:dyDescent="0.25">
      <c r="A72" s="2">
        <v>45462.798611111109</v>
      </c>
      <c r="B72" t="s">
        <v>17</v>
      </c>
      <c r="C72" s="4" t="s">
        <v>19</v>
      </c>
      <c r="D72" t="s">
        <v>926</v>
      </c>
      <c r="E72" t="s">
        <v>185</v>
      </c>
      <c r="F72" t="s">
        <v>900</v>
      </c>
      <c r="G72" t="s">
        <v>965</v>
      </c>
      <c r="H72" t="s">
        <v>1108</v>
      </c>
      <c r="I72" t="s">
        <v>82</v>
      </c>
      <c r="J72" t="str">
        <f>CONCATENATE("https://www.fotball.no/sok/?q=",H72)</f>
        <v>https://www.fotball.no/sok/?q=03112911041</v>
      </c>
      <c r="K72" s="11" t="str">
        <f>HYPERLINK(J72)</f>
        <v>https://www.fotball.no/sok/?q=03112911041</v>
      </c>
      <c r="L72" t="s">
        <v>1469</v>
      </c>
      <c r="M72" t="s">
        <v>1470</v>
      </c>
      <c r="N72">
        <v>46531648</v>
      </c>
      <c r="O72" t="s">
        <v>1471</v>
      </c>
      <c r="P72" t="s">
        <v>1470</v>
      </c>
      <c r="Q72">
        <v>48111281</v>
      </c>
    </row>
    <row r="73" spans="1:17" x14ac:dyDescent="0.25">
      <c r="A73" s="2">
        <v>45462.798611111109</v>
      </c>
      <c r="B73" t="s">
        <v>17</v>
      </c>
      <c r="C73" s="4" t="s">
        <v>19</v>
      </c>
      <c r="D73" t="s">
        <v>96</v>
      </c>
      <c r="E73" t="s">
        <v>97</v>
      </c>
      <c r="F73" t="s">
        <v>79</v>
      </c>
      <c r="G73" t="s">
        <v>176</v>
      </c>
      <c r="H73" t="s">
        <v>405</v>
      </c>
      <c r="I73" t="s">
        <v>82</v>
      </c>
      <c r="J73" t="str">
        <f>CONCATENATE("https://www.fotball.no/sok/?q=",H73)</f>
        <v>https://www.fotball.no/sok/?q=03212921041</v>
      </c>
      <c r="K73" s="11" t="str">
        <f>HYPERLINK(J73)</f>
        <v>https://www.fotball.no/sok/?q=03212921041</v>
      </c>
      <c r="L73" t="s">
        <v>1472</v>
      </c>
      <c r="M73" t="s">
        <v>1473</v>
      </c>
      <c r="N73">
        <v>41255699</v>
      </c>
      <c r="O73" t="s">
        <v>1474</v>
      </c>
      <c r="P73" t="s">
        <v>1475</v>
      </c>
      <c r="Q73">
        <v>92405955</v>
      </c>
    </row>
    <row r="74" spans="1:17" x14ac:dyDescent="0.25">
      <c r="A74" s="2">
        <v>45463.798611111109</v>
      </c>
      <c r="B74" t="s">
        <v>9</v>
      </c>
      <c r="C74" s="4" t="s">
        <v>19</v>
      </c>
      <c r="D74" t="s">
        <v>22</v>
      </c>
      <c r="E74" t="s">
        <v>414</v>
      </c>
      <c r="F74" t="s">
        <v>79</v>
      </c>
      <c r="G74" t="s">
        <v>80</v>
      </c>
      <c r="H74" t="s">
        <v>415</v>
      </c>
      <c r="I74" t="s">
        <v>82</v>
      </c>
      <c r="J74" t="str">
        <f>CONCATENATE("https://www.fotball.no/sok/?q=",H74)</f>
        <v>https://www.fotball.no/sok/?q=03112942063</v>
      </c>
      <c r="K74" s="11" t="str">
        <f>HYPERLINK(J74)</f>
        <v>https://www.fotball.no/sok/?q=03112942063</v>
      </c>
      <c r="L74" t="s">
        <v>1476</v>
      </c>
      <c r="M74" t="s">
        <v>1477</v>
      </c>
      <c r="N74">
        <v>40174616</v>
      </c>
      <c r="O74" t="s">
        <v>1478</v>
      </c>
      <c r="P74" t="s">
        <v>1479</v>
      </c>
      <c r="Q74">
        <v>91681662</v>
      </c>
    </row>
    <row r="75" spans="1:17" x14ac:dyDescent="0.25">
      <c r="A75" s="2">
        <v>45463.798611111109</v>
      </c>
      <c r="B75" t="s">
        <v>9</v>
      </c>
      <c r="C75" s="4" t="s">
        <v>19</v>
      </c>
      <c r="D75" t="s">
        <v>11</v>
      </c>
      <c r="E75" t="s">
        <v>366</v>
      </c>
      <c r="F75" t="s">
        <v>900</v>
      </c>
      <c r="G75" t="s">
        <v>268</v>
      </c>
      <c r="H75" t="s">
        <v>1109</v>
      </c>
      <c r="I75" t="s">
        <v>82</v>
      </c>
      <c r="J75" t="str">
        <f>CONCATENATE("https://www.fotball.no/sok/?q=",H75)</f>
        <v>https://www.fotball.no/sok/?q=03212931043</v>
      </c>
      <c r="K75" s="11" t="str">
        <f>HYPERLINK(J75)</f>
        <v>https://www.fotball.no/sok/?q=03212931043</v>
      </c>
      <c r="L75" t="s">
        <v>1480</v>
      </c>
      <c r="M75" t="s">
        <v>1481</v>
      </c>
      <c r="N75">
        <v>98141141</v>
      </c>
      <c r="O75" t="s">
        <v>1478</v>
      </c>
      <c r="P75" t="s">
        <v>1482</v>
      </c>
      <c r="Q75">
        <v>91681662</v>
      </c>
    </row>
    <row r="76" spans="1:17" x14ac:dyDescent="0.25">
      <c r="A76" s="2">
        <v>45464.75</v>
      </c>
      <c r="B76" t="s">
        <v>712</v>
      </c>
      <c r="C76" s="4" t="s">
        <v>23</v>
      </c>
      <c r="D76" t="s">
        <v>15</v>
      </c>
      <c r="E76" t="s">
        <v>499</v>
      </c>
      <c r="F76" t="s">
        <v>900</v>
      </c>
      <c r="G76" t="s">
        <v>906</v>
      </c>
      <c r="H76" t="s">
        <v>1112</v>
      </c>
      <c r="I76" t="s">
        <v>82</v>
      </c>
      <c r="J76" t="str">
        <f>CONCATENATE("https://www.fotball.no/sok/?q=",H76)</f>
        <v>https://www.fotball.no/sok/?q=03113401041</v>
      </c>
      <c r="K76" s="11" t="str">
        <f>HYPERLINK(J76)</f>
        <v>https://www.fotball.no/sok/?q=03113401041</v>
      </c>
      <c r="L76" t="s">
        <v>1483</v>
      </c>
      <c r="M76" t="s">
        <v>1484</v>
      </c>
      <c r="N76">
        <v>40073861</v>
      </c>
      <c r="O76" t="s">
        <v>1408</v>
      </c>
      <c r="P76" t="s">
        <v>1485</v>
      </c>
      <c r="Q76">
        <v>40805048</v>
      </c>
    </row>
    <row r="77" spans="1:17" x14ac:dyDescent="0.25">
      <c r="A77" s="2">
        <v>45523.798611111109</v>
      </c>
      <c r="B77" t="s">
        <v>13</v>
      </c>
      <c r="C77" s="4" t="s">
        <v>19</v>
      </c>
      <c r="D77" t="s">
        <v>96</v>
      </c>
      <c r="E77" t="s">
        <v>422</v>
      </c>
      <c r="F77" t="s">
        <v>79</v>
      </c>
      <c r="G77" t="s">
        <v>98</v>
      </c>
      <c r="H77" t="s">
        <v>423</v>
      </c>
      <c r="I77" t="s">
        <v>82</v>
      </c>
      <c r="J77" t="str">
        <f>CONCATENATE("https://www.fotball.no/sok/?q=",H77)</f>
        <v>https://www.fotball.no/sok/?q=03112921048</v>
      </c>
      <c r="K77" s="11" t="str">
        <f>HYPERLINK(J77)</f>
        <v>https://www.fotball.no/sok/?q=03112921048</v>
      </c>
      <c r="L77" t="s">
        <v>1486</v>
      </c>
      <c r="M77" t="s">
        <v>1487</v>
      </c>
      <c r="N77">
        <v>47949686</v>
      </c>
      <c r="O77" t="s">
        <v>1488</v>
      </c>
      <c r="P77" t="s">
        <v>1487</v>
      </c>
      <c r="Q77">
        <v>46858107</v>
      </c>
    </row>
    <row r="78" spans="1:17" x14ac:dyDescent="0.25">
      <c r="A78" s="2">
        <v>45523.809027777781</v>
      </c>
      <c r="B78" t="s">
        <v>13</v>
      </c>
      <c r="C78" s="4" t="s">
        <v>1003</v>
      </c>
      <c r="D78" t="s">
        <v>22</v>
      </c>
      <c r="E78" t="s">
        <v>1113</v>
      </c>
      <c r="F78" t="s">
        <v>900</v>
      </c>
      <c r="G78" t="s">
        <v>917</v>
      </c>
      <c r="H78" t="s">
        <v>1114</v>
      </c>
      <c r="I78" t="s">
        <v>82</v>
      </c>
      <c r="J78" t="str">
        <f>CONCATENATE("https://www.fotball.no/sok/?q=",H78)</f>
        <v>https://www.fotball.no/sok/?q=03113502046</v>
      </c>
      <c r="K78" s="11" t="str">
        <f>HYPERLINK(J78)</f>
        <v>https://www.fotball.no/sok/?q=03113502046</v>
      </c>
      <c r="L78" t="s">
        <v>1489</v>
      </c>
      <c r="M78" t="s">
        <v>1490</v>
      </c>
      <c r="N78">
        <v>41319299</v>
      </c>
      <c r="O78" t="s">
        <v>1491</v>
      </c>
      <c r="P78" t="s">
        <v>1492</v>
      </c>
      <c r="Q78">
        <v>95056031</v>
      </c>
    </row>
    <row r="79" spans="1:17" x14ac:dyDescent="0.25">
      <c r="A79" s="2">
        <v>45524.798611111109</v>
      </c>
      <c r="B79" t="s">
        <v>16</v>
      </c>
      <c r="C79" s="4" t="s">
        <v>19</v>
      </c>
      <c r="D79" t="s">
        <v>394</v>
      </c>
      <c r="E79" t="s">
        <v>432</v>
      </c>
      <c r="F79" t="s">
        <v>79</v>
      </c>
      <c r="G79" t="s">
        <v>396</v>
      </c>
      <c r="H79" t="s">
        <v>433</v>
      </c>
      <c r="I79" t="s">
        <v>82</v>
      </c>
      <c r="J79" t="str">
        <f>CONCATENATE("https://www.fotball.no/sok/?q=",H79)</f>
        <v>https://www.fotball.no/sok/?q=03112932048</v>
      </c>
      <c r="K79" s="11" t="str">
        <f>HYPERLINK(J79)</f>
        <v>https://www.fotball.no/sok/?q=03112932048</v>
      </c>
      <c r="L79" t="s">
        <v>1456</v>
      </c>
      <c r="M79" t="s">
        <v>1430</v>
      </c>
      <c r="N79">
        <v>41864230</v>
      </c>
      <c r="O79" t="s">
        <v>1431</v>
      </c>
      <c r="P79" t="s">
        <v>1430</v>
      </c>
      <c r="Q79">
        <v>93483514</v>
      </c>
    </row>
    <row r="80" spans="1:17" x14ac:dyDescent="0.25">
      <c r="A80" s="2">
        <v>45524.8125</v>
      </c>
      <c r="B80" t="s">
        <v>16</v>
      </c>
      <c r="C80" s="4" t="s">
        <v>722</v>
      </c>
      <c r="D80" t="s">
        <v>15</v>
      </c>
      <c r="E80" t="s">
        <v>168</v>
      </c>
      <c r="F80" t="s">
        <v>900</v>
      </c>
      <c r="G80" t="s">
        <v>906</v>
      </c>
      <c r="H80" t="s">
        <v>1123</v>
      </c>
      <c r="I80" t="s">
        <v>82</v>
      </c>
      <c r="J80" t="str">
        <f>CONCATENATE("https://www.fotball.no/sok/?q=",H80)</f>
        <v>https://www.fotball.no/sok/?q=03113401048</v>
      </c>
      <c r="K80" s="11" t="str">
        <f>HYPERLINK(J80)</f>
        <v>https://www.fotball.no/sok/?q=03113401048</v>
      </c>
      <c r="L80" t="s">
        <v>1458</v>
      </c>
      <c r="M80" t="s">
        <v>1459</v>
      </c>
      <c r="N80">
        <v>46526259</v>
      </c>
      <c r="O80" t="s">
        <v>1460</v>
      </c>
      <c r="P80" t="s">
        <v>1459</v>
      </c>
      <c r="Q80">
        <v>94531059</v>
      </c>
    </row>
    <row r="81" spans="1:17" x14ac:dyDescent="0.25">
      <c r="A81" s="2">
        <v>45525.798611111109</v>
      </c>
      <c r="B81" t="s">
        <v>17</v>
      </c>
      <c r="C81" s="4" t="s">
        <v>19</v>
      </c>
      <c r="D81" t="s">
        <v>926</v>
      </c>
      <c r="E81" t="s">
        <v>121</v>
      </c>
      <c r="F81" t="s">
        <v>900</v>
      </c>
      <c r="G81" t="s">
        <v>965</v>
      </c>
      <c r="H81" t="s">
        <v>1128</v>
      </c>
      <c r="I81" t="s">
        <v>82</v>
      </c>
      <c r="J81" t="str">
        <f>CONCATENATE("https://www.fotball.no/sok/?q=",H81)</f>
        <v>https://www.fotball.no/sok/?q=03112911046</v>
      </c>
      <c r="K81" s="11" t="str">
        <f>HYPERLINK(J81)</f>
        <v>https://www.fotball.no/sok/?q=03112911046</v>
      </c>
      <c r="L81" t="s">
        <v>1461</v>
      </c>
      <c r="M81" t="s">
        <v>1462</v>
      </c>
      <c r="N81">
        <v>40070215</v>
      </c>
      <c r="O81" t="s">
        <v>1463</v>
      </c>
      <c r="P81" t="s">
        <v>1464</v>
      </c>
      <c r="Q81">
        <v>40070215</v>
      </c>
    </row>
    <row r="82" spans="1:17" x14ac:dyDescent="0.25">
      <c r="A82" s="2">
        <v>45525.798611111109</v>
      </c>
      <c r="B82" t="s">
        <v>17</v>
      </c>
      <c r="C82" s="4" t="s">
        <v>19</v>
      </c>
      <c r="D82" t="s">
        <v>96</v>
      </c>
      <c r="E82" t="s">
        <v>371</v>
      </c>
      <c r="F82" t="s">
        <v>79</v>
      </c>
      <c r="G82" t="s">
        <v>176</v>
      </c>
      <c r="H82" t="s">
        <v>444</v>
      </c>
      <c r="I82" t="s">
        <v>82</v>
      </c>
      <c r="J82" t="str">
        <f>CONCATENATE("https://www.fotball.no/sok/?q=",H82)</f>
        <v>https://www.fotball.no/sok/?q=03212921046</v>
      </c>
      <c r="K82" s="11" t="str">
        <f>HYPERLINK(J82)</f>
        <v>https://www.fotball.no/sok/?q=03212921046</v>
      </c>
      <c r="L82" t="s">
        <v>1465</v>
      </c>
      <c r="M82" t="s">
        <v>1466</v>
      </c>
      <c r="N82">
        <v>41359868</v>
      </c>
      <c r="O82" t="s">
        <v>1467</v>
      </c>
      <c r="P82" t="s">
        <v>1468</v>
      </c>
      <c r="Q82">
        <v>99217416</v>
      </c>
    </row>
    <row r="83" spans="1:17" x14ac:dyDescent="0.25">
      <c r="A83" s="2">
        <v>45526.798611111109</v>
      </c>
      <c r="B83" t="s">
        <v>9</v>
      </c>
      <c r="C83" s="4" t="s">
        <v>19</v>
      </c>
      <c r="D83" t="s">
        <v>22</v>
      </c>
      <c r="E83" t="s">
        <v>233</v>
      </c>
      <c r="F83" t="s">
        <v>79</v>
      </c>
      <c r="G83" t="s">
        <v>80</v>
      </c>
      <c r="H83" t="s">
        <v>459</v>
      </c>
      <c r="I83" t="s">
        <v>82</v>
      </c>
      <c r="J83" t="str">
        <f>CONCATENATE("https://www.fotball.no/sok/?q=",H83)</f>
        <v>https://www.fotball.no/sok/?q=03112942070</v>
      </c>
      <c r="K83" s="11" t="str">
        <f>HYPERLINK(J83)</f>
        <v>https://www.fotball.no/sok/?q=03112942070</v>
      </c>
      <c r="L83" t="s">
        <v>1469</v>
      </c>
      <c r="M83" t="s">
        <v>1470</v>
      </c>
      <c r="N83">
        <v>46531648</v>
      </c>
      <c r="O83" t="s">
        <v>1471</v>
      </c>
      <c r="P83" t="s">
        <v>1470</v>
      </c>
      <c r="Q83">
        <v>48111281</v>
      </c>
    </row>
    <row r="84" spans="1:17" x14ac:dyDescent="0.25">
      <c r="A84" s="2">
        <v>45526.798611111109</v>
      </c>
      <c r="B84" t="s">
        <v>9</v>
      </c>
      <c r="C84" s="4" t="s">
        <v>19</v>
      </c>
      <c r="D84" t="s">
        <v>11</v>
      </c>
      <c r="E84" t="s">
        <v>852</v>
      </c>
      <c r="F84" t="s">
        <v>900</v>
      </c>
      <c r="G84" t="s">
        <v>268</v>
      </c>
      <c r="H84" t="s">
        <v>1134</v>
      </c>
      <c r="I84" t="s">
        <v>82</v>
      </c>
      <c r="J84" t="str">
        <f>CONCATENATE("https://www.fotball.no/sok/?q=",H84)</f>
        <v>https://www.fotball.no/sok/?q=03212931048</v>
      </c>
      <c r="K84" s="11" t="str">
        <f>HYPERLINK(J84)</f>
        <v>https://www.fotball.no/sok/?q=03212931048</v>
      </c>
      <c r="L84" t="s">
        <v>1472</v>
      </c>
      <c r="M84" t="s">
        <v>1473</v>
      </c>
      <c r="N84">
        <v>41255699</v>
      </c>
      <c r="O84" t="s">
        <v>1474</v>
      </c>
      <c r="P84" t="s">
        <v>1475</v>
      </c>
      <c r="Q84">
        <v>92405955</v>
      </c>
    </row>
    <row r="85" spans="1:17" x14ac:dyDescent="0.25">
      <c r="A85" s="2">
        <v>45530.798611111109</v>
      </c>
      <c r="B85" t="s">
        <v>13</v>
      </c>
      <c r="C85" s="4" t="s">
        <v>19</v>
      </c>
      <c r="D85" t="s">
        <v>146</v>
      </c>
      <c r="E85" t="s">
        <v>464</v>
      </c>
      <c r="F85" t="s">
        <v>79</v>
      </c>
      <c r="G85" t="s">
        <v>148</v>
      </c>
      <c r="H85" t="s">
        <v>465</v>
      </c>
      <c r="I85" t="s">
        <v>82</v>
      </c>
      <c r="J85" t="str">
        <f>CONCATENATE("https://www.fotball.no/sok/?q=",H85)</f>
        <v>https://www.fotball.no/sok/?q=03112941052</v>
      </c>
      <c r="K85" s="11" t="str">
        <f>HYPERLINK(J85)</f>
        <v>https://www.fotball.no/sok/?q=03112941052</v>
      </c>
      <c r="L85" t="s">
        <v>1476</v>
      </c>
      <c r="M85" t="s">
        <v>1477</v>
      </c>
      <c r="N85">
        <v>40174616</v>
      </c>
      <c r="O85" t="s">
        <v>1478</v>
      </c>
      <c r="P85" t="s">
        <v>1479</v>
      </c>
      <c r="Q85">
        <v>91681662</v>
      </c>
    </row>
    <row r="86" spans="1:17" x14ac:dyDescent="0.25">
      <c r="A86" s="2">
        <v>45530.84375</v>
      </c>
      <c r="B86" t="s">
        <v>13</v>
      </c>
      <c r="C86" s="4" t="s">
        <v>12</v>
      </c>
      <c r="D86" t="s">
        <v>394</v>
      </c>
      <c r="E86" t="s">
        <v>105</v>
      </c>
      <c r="F86" t="s">
        <v>900</v>
      </c>
      <c r="G86" t="s">
        <v>901</v>
      </c>
      <c r="H86" t="s">
        <v>1136</v>
      </c>
      <c r="I86" t="s">
        <v>82</v>
      </c>
      <c r="J86" t="str">
        <f>CONCATENATE("https://www.fotball.no/sok/?q=",H86)</f>
        <v>https://www.fotball.no/sok/?q=03113501051</v>
      </c>
      <c r="K86" s="11" t="str">
        <f>HYPERLINK(J86)</f>
        <v>https://www.fotball.no/sok/?q=03113501051</v>
      </c>
      <c r="L86" t="s">
        <v>1480</v>
      </c>
      <c r="M86" t="s">
        <v>1481</v>
      </c>
      <c r="N86">
        <v>98141141</v>
      </c>
      <c r="O86" t="s">
        <v>1478</v>
      </c>
      <c r="P86" t="s">
        <v>1482</v>
      </c>
      <c r="Q86">
        <v>91681662</v>
      </c>
    </row>
    <row r="87" spans="1:17" x14ac:dyDescent="0.25">
      <c r="A87" s="2">
        <v>45531.798611111109</v>
      </c>
      <c r="B87" t="s">
        <v>16</v>
      </c>
      <c r="C87" s="4" t="s">
        <v>19</v>
      </c>
      <c r="D87" t="s">
        <v>11</v>
      </c>
      <c r="E87" t="s">
        <v>25</v>
      </c>
      <c r="F87" t="s">
        <v>900</v>
      </c>
      <c r="G87" t="s">
        <v>504</v>
      </c>
      <c r="H87" t="s">
        <v>1140</v>
      </c>
      <c r="I87" t="s">
        <v>82</v>
      </c>
      <c r="J87" t="str">
        <f>CONCATENATE("https://www.fotball.no/sok/?q=",H87)</f>
        <v>https://www.fotball.no/sok/?q=03112922054</v>
      </c>
      <c r="K87" s="11" t="str">
        <f>HYPERLINK(J87)</f>
        <v>https://www.fotball.no/sok/?q=03112922054</v>
      </c>
      <c r="L87" t="s">
        <v>1483</v>
      </c>
      <c r="M87" t="s">
        <v>1484</v>
      </c>
      <c r="N87">
        <v>40073861</v>
      </c>
      <c r="O87" t="s">
        <v>1408</v>
      </c>
      <c r="P87" t="s">
        <v>1485</v>
      </c>
      <c r="Q87">
        <v>40805048</v>
      </c>
    </row>
    <row r="88" spans="1:17" x14ac:dyDescent="0.25">
      <c r="A88" s="2">
        <v>45531.798611111109</v>
      </c>
      <c r="B88" t="s">
        <v>16</v>
      </c>
      <c r="C88" s="4" t="s">
        <v>19</v>
      </c>
      <c r="D88" t="s">
        <v>233</v>
      </c>
      <c r="E88" t="s">
        <v>198</v>
      </c>
      <c r="F88" t="s">
        <v>79</v>
      </c>
      <c r="G88" t="s">
        <v>80</v>
      </c>
      <c r="H88" t="s">
        <v>478</v>
      </c>
      <c r="I88" t="s">
        <v>82</v>
      </c>
      <c r="J88" t="str">
        <f>CONCATENATE("https://www.fotball.no/sok/?q=",H88)</f>
        <v>https://www.fotball.no/sok/?q=03112942075</v>
      </c>
      <c r="K88" s="11" t="str">
        <f>HYPERLINK(J88)</f>
        <v>https://www.fotball.no/sok/?q=03112942075</v>
      </c>
      <c r="L88" t="s">
        <v>1486</v>
      </c>
      <c r="M88" t="s">
        <v>1487</v>
      </c>
      <c r="N88">
        <v>47949686</v>
      </c>
      <c r="O88" t="s">
        <v>1488</v>
      </c>
      <c r="P88" t="s">
        <v>1487</v>
      </c>
      <c r="Q88">
        <v>46858107</v>
      </c>
    </row>
    <row r="89" spans="1:17" x14ac:dyDescent="0.25">
      <c r="A89" s="2">
        <v>45532.798611111109</v>
      </c>
      <c r="B89" t="s">
        <v>17</v>
      </c>
      <c r="C89" s="4" t="s">
        <v>19</v>
      </c>
      <c r="D89" t="s">
        <v>15</v>
      </c>
      <c r="E89" t="s">
        <v>96</v>
      </c>
      <c r="F89" t="s">
        <v>79</v>
      </c>
      <c r="G89" t="s">
        <v>98</v>
      </c>
      <c r="H89" t="s">
        <v>489</v>
      </c>
      <c r="I89" t="s">
        <v>82</v>
      </c>
      <c r="J89" t="str">
        <f>CONCATENATE("https://www.fotball.no/sok/?q=",H89)</f>
        <v>https://www.fotball.no/sok/?q=03112921052</v>
      </c>
      <c r="K89" s="11" t="str">
        <f>HYPERLINK(J89)</f>
        <v>https://www.fotball.no/sok/?q=03112921052</v>
      </c>
      <c r="L89" t="s">
        <v>1489</v>
      </c>
      <c r="M89" t="s">
        <v>1490</v>
      </c>
      <c r="N89">
        <v>41319299</v>
      </c>
      <c r="O89" t="s">
        <v>1491</v>
      </c>
      <c r="P89" t="s">
        <v>1492</v>
      </c>
      <c r="Q89">
        <v>95056031</v>
      </c>
    </row>
    <row r="90" spans="1:17" x14ac:dyDescent="0.25">
      <c r="A90" s="2">
        <v>45532.798611111109</v>
      </c>
      <c r="B90" t="s">
        <v>17</v>
      </c>
      <c r="C90" s="4" t="s">
        <v>19</v>
      </c>
      <c r="D90" t="s">
        <v>926</v>
      </c>
      <c r="E90" t="s">
        <v>1142</v>
      </c>
      <c r="F90" t="s">
        <v>900</v>
      </c>
      <c r="G90" t="s">
        <v>928</v>
      </c>
      <c r="H90" t="s">
        <v>1143</v>
      </c>
      <c r="I90" t="s">
        <v>82</v>
      </c>
      <c r="J90" t="str">
        <f>CONCATENATE("https://www.fotball.no/sok/?q=",H90)</f>
        <v>https://www.fotball.no/sok/?q=03212911054</v>
      </c>
      <c r="K90" s="11" t="str">
        <f>HYPERLINK(J90)</f>
        <v>https://www.fotball.no/sok/?q=03212911054</v>
      </c>
      <c r="L90" t="s">
        <v>1456</v>
      </c>
      <c r="M90" t="s">
        <v>1430</v>
      </c>
      <c r="N90">
        <v>41864230</v>
      </c>
      <c r="O90" t="s">
        <v>1431</v>
      </c>
      <c r="P90" t="s">
        <v>1430</v>
      </c>
      <c r="Q90">
        <v>93483514</v>
      </c>
    </row>
    <row r="91" spans="1:17" x14ac:dyDescent="0.25">
      <c r="A91" s="2">
        <v>45533.798611111109</v>
      </c>
      <c r="B91" t="s">
        <v>9</v>
      </c>
      <c r="C91" s="4" t="s">
        <v>19</v>
      </c>
      <c r="D91" t="s">
        <v>15</v>
      </c>
      <c r="E91" t="s">
        <v>496</v>
      </c>
      <c r="F91" t="s">
        <v>79</v>
      </c>
      <c r="G91" t="s">
        <v>497</v>
      </c>
      <c r="H91" t="s">
        <v>498</v>
      </c>
      <c r="I91" t="s">
        <v>82</v>
      </c>
      <c r="J91" t="str">
        <f>CONCATENATE("https://www.fotball.no/sok/?q=",H91)</f>
        <v>https://www.fotball.no/sok/?q=03212932052</v>
      </c>
      <c r="K91" s="11" t="str">
        <f>HYPERLINK(J91)</f>
        <v>https://www.fotball.no/sok/?q=03212932052</v>
      </c>
      <c r="L91" t="s">
        <v>1458</v>
      </c>
      <c r="M91" t="s">
        <v>1459</v>
      </c>
      <c r="N91">
        <v>46526259</v>
      </c>
      <c r="O91" t="s">
        <v>1460</v>
      </c>
      <c r="P91" t="s">
        <v>1459</v>
      </c>
      <c r="Q91">
        <v>94531059</v>
      </c>
    </row>
    <row r="92" spans="1:17" x14ac:dyDescent="0.25">
      <c r="A92" s="2">
        <v>45533.84375</v>
      </c>
      <c r="B92" t="s">
        <v>9</v>
      </c>
      <c r="C92" s="4" t="s">
        <v>12</v>
      </c>
      <c r="D92" t="s">
        <v>11</v>
      </c>
      <c r="E92" t="s">
        <v>203</v>
      </c>
      <c r="F92" t="s">
        <v>900</v>
      </c>
      <c r="G92" t="s">
        <v>941</v>
      </c>
      <c r="H92" t="s">
        <v>1145</v>
      </c>
      <c r="I92" t="s">
        <v>82</v>
      </c>
      <c r="J92" t="str">
        <f>CONCATENATE("https://www.fotball.no/sok/?q=",H92)</f>
        <v>https://www.fotball.no/sok/?q=03213301053</v>
      </c>
      <c r="K92" s="11" t="str">
        <f>HYPERLINK(J92)</f>
        <v>https://www.fotball.no/sok/?q=03213301053</v>
      </c>
      <c r="L92" t="s">
        <v>1461</v>
      </c>
      <c r="M92" t="s">
        <v>1462</v>
      </c>
      <c r="N92">
        <v>40070215</v>
      </c>
      <c r="O92" t="s">
        <v>1463</v>
      </c>
      <c r="P92" t="s">
        <v>1464</v>
      </c>
      <c r="Q92">
        <v>40070215</v>
      </c>
    </row>
    <row r="93" spans="1:17" x14ac:dyDescent="0.25">
      <c r="A93" s="2">
        <v>45537.788194444445</v>
      </c>
      <c r="B93" t="s">
        <v>13</v>
      </c>
      <c r="C93" s="4" t="s">
        <v>503</v>
      </c>
      <c r="D93" t="s">
        <v>11</v>
      </c>
      <c r="E93" t="s">
        <v>329</v>
      </c>
      <c r="F93" t="s">
        <v>79</v>
      </c>
      <c r="G93" t="s">
        <v>504</v>
      </c>
      <c r="H93" t="s">
        <v>505</v>
      </c>
      <c r="I93" t="s">
        <v>82</v>
      </c>
      <c r="J93" t="str">
        <f>CONCATENATE("https://www.fotball.no/sok/?q=",H93)</f>
        <v>https://www.fotball.no/sok/?q=03112922060</v>
      </c>
      <c r="K93" s="11" t="str">
        <f>HYPERLINK(J93)</f>
        <v>https://www.fotball.no/sok/?q=03112922060</v>
      </c>
      <c r="L93" t="s">
        <v>1465</v>
      </c>
      <c r="M93" t="s">
        <v>1466</v>
      </c>
      <c r="N93">
        <v>41359868</v>
      </c>
      <c r="O93" t="s">
        <v>1467</v>
      </c>
      <c r="P93" t="s">
        <v>1468</v>
      </c>
      <c r="Q93">
        <v>99217416</v>
      </c>
    </row>
    <row r="94" spans="1:17" x14ac:dyDescent="0.25">
      <c r="A94" s="2">
        <v>45537.809027777781</v>
      </c>
      <c r="B94" t="s">
        <v>13</v>
      </c>
      <c r="C94" s="4" t="s">
        <v>1003</v>
      </c>
      <c r="D94" t="s">
        <v>22</v>
      </c>
      <c r="E94" t="s">
        <v>895</v>
      </c>
      <c r="F94" t="s">
        <v>900</v>
      </c>
      <c r="G94" t="s">
        <v>917</v>
      </c>
      <c r="H94" t="s">
        <v>1146</v>
      </c>
      <c r="I94" t="s">
        <v>82</v>
      </c>
      <c r="J94" t="str">
        <f>CONCATENATE("https://www.fotball.no/sok/?q=",H94)</f>
        <v>https://www.fotball.no/sok/?q=03113502055</v>
      </c>
      <c r="K94" s="11" t="str">
        <f>HYPERLINK(J94)</f>
        <v>https://www.fotball.no/sok/?q=03113502055</v>
      </c>
      <c r="L94" t="s">
        <v>1469</v>
      </c>
      <c r="M94" t="s">
        <v>1470</v>
      </c>
      <c r="N94">
        <v>46531648</v>
      </c>
      <c r="O94" t="s">
        <v>1471</v>
      </c>
      <c r="P94" t="s">
        <v>1470</v>
      </c>
      <c r="Q94">
        <v>48111281</v>
      </c>
    </row>
    <row r="95" spans="1:17" x14ac:dyDescent="0.25">
      <c r="A95" s="2">
        <v>45538.788194444445</v>
      </c>
      <c r="B95" t="s">
        <v>16</v>
      </c>
      <c r="C95" s="4" t="s">
        <v>503</v>
      </c>
      <c r="D95" t="s">
        <v>394</v>
      </c>
      <c r="E95" t="s">
        <v>418</v>
      </c>
      <c r="F95" t="s">
        <v>79</v>
      </c>
      <c r="G95" t="s">
        <v>396</v>
      </c>
      <c r="H95" t="s">
        <v>515</v>
      </c>
      <c r="I95" t="s">
        <v>82</v>
      </c>
      <c r="J95" t="str">
        <f>CONCATENATE("https://www.fotball.no/sok/?q=",H95)</f>
        <v>https://www.fotball.no/sok/?q=03112932056</v>
      </c>
      <c r="K95" s="11" t="str">
        <f>HYPERLINK(J95)</f>
        <v>https://www.fotball.no/sok/?q=03112932056</v>
      </c>
      <c r="L95" t="s">
        <v>1472</v>
      </c>
      <c r="M95" t="s">
        <v>1473</v>
      </c>
      <c r="N95">
        <v>41255699</v>
      </c>
      <c r="O95" t="s">
        <v>1474</v>
      </c>
      <c r="P95" t="s">
        <v>1475</v>
      </c>
      <c r="Q95">
        <v>92405955</v>
      </c>
    </row>
    <row r="96" spans="1:17" x14ac:dyDescent="0.25">
      <c r="A96" s="2">
        <v>45538.8125</v>
      </c>
      <c r="B96" t="s">
        <v>16</v>
      </c>
      <c r="C96" s="4" t="s">
        <v>722</v>
      </c>
      <c r="D96" t="s">
        <v>15</v>
      </c>
      <c r="E96" t="s">
        <v>1150</v>
      </c>
      <c r="F96" t="s">
        <v>900</v>
      </c>
      <c r="G96" t="s">
        <v>906</v>
      </c>
      <c r="H96" t="s">
        <v>1151</v>
      </c>
      <c r="I96" t="s">
        <v>82</v>
      </c>
      <c r="J96" t="str">
        <f>CONCATENATE("https://www.fotball.no/sok/?q=",H96)</f>
        <v>https://www.fotball.no/sok/?q=03113401053</v>
      </c>
      <c r="K96" s="11" t="str">
        <f>HYPERLINK(J96)</f>
        <v>https://www.fotball.no/sok/?q=03113401053</v>
      </c>
      <c r="L96" t="s">
        <v>1476</v>
      </c>
      <c r="M96" t="s">
        <v>1477</v>
      </c>
      <c r="N96">
        <v>40174616</v>
      </c>
      <c r="O96" t="s">
        <v>1478</v>
      </c>
      <c r="P96" t="s">
        <v>1479</v>
      </c>
      <c r="Q96">
        <v>91681662</v>
      </c>
    </row>
    <row r="97" spans="1:17" x14ac:dyDescent="0.25">
      <c r="A97" s="2">
        <v>45539.788194444445</v>
      </c>
      <c r="B97" t="s">
        <v>17</v>
      </c>
      <c r="C97" s="4" t="s">
        <v>503</v>
      </c>
      <c r="D97" t="s">
        <v>96</v>
      </c>
      <c r="E97" t="s">
        <v>297</v>
      </c>
      <c r="F97" t="s">
        <v>79</v>
      </c>
      <c r="G97" t="s">
        <v>98</v>
      </c>
      <c r="H97" t="s">
        <v>523</v>
      </c>
      <c r="I97" t="s">
        <v>82</v>
      </c>
      <c r="J97" t="str">
        <f>CONCATENATE("https://www.fotball.no/sok/?q=",H97)</f>
        <v>https://www.fotball.no/sok/?q=03112921056</v>
      </c>
      <c r="K97" s="11" t="str">
        <f>HYPERLINK(J97)</f>
        <v>https://www.fotball.no/sok/?q=03112921056</v>
      </c>
      <c r="L97" t="s">
        <v>1480</v>
      </c>
      <c r="M97" t="s">
        <v>1481</v>
      </c>
      <c r="N97">
        <v>98141141</v>
      </c>
      <c r="O97" t="s">
        <v>1478</v>
      </c>
      <c r="P97" t="s">
        <v>1482</v>
      </c>
      <c r="Q97">
        <v>91681662</v>
      </c>
    </row>
    <row r="98" spans="1:17" x14ac:dyDescent="0.25">
      <c r="A98" s="2">
        <v>45539.798611111109</v>
      </c>
      <c r="B98" t="s">
        <v>17</v>
      </c>
      <c r="C98" s="4" t="s">
        <v>19</v>
      </c>
      <c r="D98" t="s">
        <v>926</v>
      </c>
      <c r="E98" t="s">
        <v>1156</v>
      </c>
      <c r="F98" t="s">
        <v>900</v>
      </c>
      <c r="G98" t="s">
        <v>928</v>
      </c>
      <c r="H98" t="s">
        <v>1157</v>
      </c>
      <c r="I98" t="s">
        <v>82</v>
      </c>
      <c r="J98" t="str">
        <f>CONCATENATE("https://www.fotball.no/sok/?q=",H98)</f>
        <v>https://www.fotball.no/sok/?q=03212911060</v>
      </c>
      <c r="K98" s="11" t="str">
        <f>HYPERLINK(J98)</f>
        <v>https://www.fotball.no/sok/?q=03212911060</v>
      </c>
      <c r="L98" t="s">
        <v>1483</v>
      </c>
      <c r="M98" t="s">
        <v>1484</v>
      </c>
      <c r="N98">
        <v>40073861</v>
      </c>
      <c r="O98" t="s">
        <v>1408</v>
      </c>
      <c r="P98" t="s">
        <v>1485</v>
      </c>
      <c r="Q98">
        <v>40805048</v>
      </c>
    </row>
    <row r="99" spans="1:17" x14ac:dyDescent="0.25">
      <c r="A99" s="2">
        <v>45540.788194444445</v>
      </c>
      <c r="B99" t="s">
        <v>9</v>
      </c>
      <c r="C99" s="4" t="s">
        <v>503</v>
      </c>
      <c r="D99" t="s">
        <v>22</v>
      </c>
      <c r="E99" t="s">
        <v>535</v>
      </c>
      <c r="F99" t="s">
        <v>79</v>
      </c>
      <c r="G99" t="s">
        <v>80</v>
      </c>
      <c r="H99" t="s">
        <v>536</v>
      </c>
      <c r="I99" t="s">
        <v>82</v>
      </c>
      <c r="J99" t="str">
        <f>CONCATENATE("https://www.fotball.no/sok/?q=",H99)</f>
        <v>https://www.fotball.no/sok/?q=03112942079</v>
      </c>
      <c r="K99" s="11" t="str">
        <f>HYPERLINK(J99)</f>
        <v>https://www.fotball.no/sok/?q=03112942079</v>
      </c>
      <c r="L99" t="s">
        <v>1486</v>
      </c>
      <c r="M99" t="s">
        <v>1487</v>
      </c>
      <c r="N99">
        <v>47949686</v>
      </c>
      <c r="O99" t="s">
        <v>1488</v>
      </c>
      <c r="P99" t="s">
        <v>1487</v>
      </c>
      <c r="Q99">
        <v>46858107</v>
      </c>
    </row>
    <row r="100" spans="1:17" x14ac:dyDescent="0.25">
      <c r="A100" s="2">
        <v>45540.798611111109</v>
      </c>
      <c r="B100" t="s">
        <v>9</v>
      </c>
      <c r="C100" s="4" t="s">
        <v>19</v>
      </c>
      <c r="D100" t="s">
        <v>11</v>
      </c>
      <c r="E100" t="s">
        <v>516</v>
      </c>
      <c r="F100" t="s">
        <v>900</v>
      </c>
      <c r="G100" t="s">
        <v>268</v>
      </c>
      <c r="H100" t="s">
        <v>1161</v>
      </c>
      <c r="I100" t="s">
        <v>82</v>
      </c>
      <c r="J100" t="str">
        <f>CONCATENATE("https://www.fotball.no/sok/?q=",H100)</f>
        <v>https://www.fotball.no/sok/?q=03212931056</v>
      </c>
      <c r="K100" s="11" t="str">
        <f>HYPERLINK(J100)</f>
        <v>https://www.fotball.no/sok/?q=03212931056</v>
      </c>
      <c r="L100" t="s">
        <v>1489</v>
      </c>
      <c r="M100" t="s">
        <v>1490</v>
      </c>
      <c r="N100">
        <v>41319299</v>
      </c>
      <c r="O100" t="s">
        <v>1491</v>
      </c>
      <c r="P100" t="s">
        <v>1492</v>
      </c>
      <c r="Q100">
        <v>95056031</v>
      </c>
    </row>
    <row r="101" spans="1:17" x14ac:dyDescent="0.25">
      <c r="A101" s="2">
        <v>45544.777777777781</v>
      </c>
      <c r="B101" t="s">
        <v>13</v>
      </c>
      <c r="C101" s="4" t="s">
        <v>544</v>
      </c>
      <c r="D101" t="s">
        <v>146</v>
      </c>
      <c r="E101" t="s">
        <v>545</v>
      </c>
      <c r="F101" t="s">
        <v>79</v>
      </c>
      <c r="G101" t="s">
        <v>148</v>
      </c>
      <c r="H101" t="s">
        <v>546</v>
      </c>
      <c r="I101" t="s">
        <v>82</v>
      </c>
      <c r="J101" t="str">
        <f>CONCATENATE("https://www.fotball.no/sok/?q=",H101)</f>
        <v>https://www.fotball.no/sok/?q=03112941063</v>
      </c>
      <c r="K101" s="11" t="str">
        <f>HYPERLINK(J101)</f>
        <v>https://www.fotball.no/sok/?q=03112941063</v>
      </c>
      <c r="L101" t="s">
        <v>1456</v>
      </c>
      <c r="M101" t="s">
        <v>1430</v>
      </c>
      <c r="N101">
        <v>41864230</v>
      </c>
      <c r="O101" t="s">
        <v>1431</v>
      </c>
      <c r="P101" t="s">
        <v>1430</v>
      </c>
      <c r="Q101">
        <v>93483514</v>
      </c>
    </row>
    <row r="102" spans="1:17" x14ac:dyDescent="0.25">
      <c r="A102" s="2">
        <v>45544.84375</v>
      </c>
      <c r="B102" t="s">
        <v>13</v>
      </c>
      <c r="C102" s="4" t="s">
        <v>12</v>
      </c>
      <c r="D102" t="s">
        <v>394</v>
      </c>
      <c r="E102" t="s">
        <v>899</v>
      </c>
      <c r="F102" t="s">
        <v>900</v>
      </c>
      <c r="G102" t="s">
        <v>901</v>
      </c>
      <c r="H102" t="s">
        <v>1164</v>
      </c>
      <c r="I102" t="s">
        <v>82</v>
      </c>
      <c r="J102" t="str">
        <f>CONCATENATE("https://www.fotball.no/sok/?q=",H102)</f>
        <v>https://www.fotball.no/sok/?q=03113501057</v>
      </c>
      <c r="K102" s="11" t="str">
        <f>HYPERLINK(J102)</f>
        <v>https://www.fotball.no/sok/?q=03113501057</v>
      </c>
      <c r="L102" t="s">
        <v>1458</v>
      </c>
      <c r="M102" t="s">
        <v>1459</v>
      </c>
      <c r="N102">
        <v>46526259</v>
      </c>
      <c r="O102" t="s">
        <v>1460</v>
      </c>
      <c r="P102" t="s">
        <v>1459</v>
      </c>
      <c r="Q102">
        <v>94531059</v>
      </c>
    </row>
    <row r="103" spans="1:17" x14ac:dyDescent="0.25">
      <c r="A103" s="2">
        <v>45545.777777777781</v>
      </c>
      <c r="B103" t="s">
        <v>16</v>
      </c>
      <c r="C103" s="4" t="s">
        <v>544</v>
      </c>
      <c r="D103" t="s">
        <v>233</v>
      </c>
      <c r="E103" t="s">
        <v>225</v>
      </c>
      <c r="F103" t="s">
        <v>79</v>
      </c>
      <c r="G103" t="s">
        <v>80</v>
      </c>
      <c r="H103" t="s">
        <v>555</v>
      </c>
      <c r="I103" t="s">
        <v>82</v>
      </c>
      <c r="J103" t="str">
        <f>CONCATENATE("https://www.fotball.no/sok/?q=",H103)</f>
        <v>https://www.fotball.no/sok/?q=03112942088</v>
      </c>
      <c r="K103" s="11" t="str">
        <f>HYPERLINK(J103)</f>
        <v>https://www.fotball.no/sok/?q=03112942088</v>
      </c>
      <c r="L103" t="s">
        <v>1461</v>
      </c>
      <c r="M103" t="s">
        <v>1462</v>
      </c>
      <c r="N103">
        <v>40070215</v>
      </c>
      <c r="O103" t="s">
        <v>1463</v>
      </c>
      <c r="P103" t="s">
        <v>1464</v>
      </c>
      <c r="Q103">
        <v>40070215</v>
      </c>
    </row>
    <row r="104" spans="1:17" x14ac:dyDescent="0.25">
      <c r="A104" s="2">
        <v>45545.84375</v>
      </c>
      <c r="B104" t="s">
        <v>16</v>
      </c>
      <c r="C104" s="4" t="s">
        <v>12</v>
      </c>
      <c r="D104" t="s">
        <v>15</v>
      </c>
      <c r="E104" t="s">
        <v>642</v>
      </c>
      <c r="F104" t="s">
        <v>900</v>
      </c>
      <c r="G104" t="s">
        <v>906</v>
      </c>
      <c r="H104" t="s">
        <v>1170</v>
      </c>
      <c r="I104" t="s">
        <v>82</v>
      </c>
      <c r="J104" t="str">
        <f>CONCATENATE("https://www.fotball.no/sok/?q=",H104)</f>
        <v>https://www.fotball.no/sok/?q=03113401059</v>
      </c>
      <c r="K104" s="11" t="str">
        <f>HYPERLINK(J104)</f>
        <v>https://www.fotball.no/sok/?q=03113401059</v>
      </c>
      <c r="L104" t="s">
        <v>1465</v>
      </c>
      <c r="M104" t="s">
        <v>1466</v>
      </c>
      <c r="N104">
        <v>41359868</v>
      </c>
      <c r="O104" t="s">
        <v>1467</v>
      </c>
      <c r="P104" t="s">
        <v>1468</v>
      </c>
      <c r="Q104">
        <v>99217416</v>
      </c>
    </row>
    <row r="105" spans="1:17" x14ac:dyDescent="0.25">
      <c r="A105" s="2">
        <v>45546.770833333336</v>
      </c>
      <c r="B105" t="s">
        <v>17</v>
      </c>
      <c r="C105" s="4" t="s">
        <v>36</v>
      </c>
      <c r="D105" t="s">
        <v>96</v>
      </c>
      <c r="E105" t="s">
        <v>567</v>
      </c>
      <c r="F105" t="s">
        <v>79</v>
      </c>
      <c r="G105" t="s">
        <v>176</v>
      </c>
      <c r="H105" t="s">
        <v>568</v>
      </c>
      <c r="I105" t="s">
        <v>82</v>
      </c>
      <c r="J105" t="str">
        <f>CONCATENATE("https://www.fotball.no/sok/?q=",H105)</f>
        <v>https://www.fotball.no/sok/?q=03212921061</v>
      </c>
      <c r="K105" s="11" t="str">
        <f>HYPERLINK(J105)</f>
        <v>https://www.fotball.no/sok/?q=03212921061</v>
      </c>
      <c r="L105" t="s">
        <v>1469</v>
      </c>
      <c r="M105" t="s">
        <v>1470</v>
      </c>
      <c r="N105">
        <v>46531648</v>
      </c>
      <c r="O105" t="s">
        <v>1471</v>
      </c>
      <c r="P105" t="s">
        <v>1470</v>
      </c>
      <c r="Q105">
        <v>48111281</v>
      </c>
    </row>
    <row r="106" spans="1:17" x14ac:dyDescent="0.25">
      <c r="A106" s="2">
        <v>45546.798611111109</v>
      </c>
      <c r="B106" t="s">
        <v>17</v>
      </c>
      <c r="C106" s="4" t="s">
        <v>19</v>
      </c>
      <c r="D106" t="s">
        <v>926</v>
      </c>
      <c r="E106" t="s">
        <v>672</v>
      </c>
      <c r="F106" t="s">
        <v>900</v>
      </c>
      <c r="G106" t="s">
        <v>965</v>
      </c>
      <c r="H106" t="s">
        <v>1172</v>
      </c>
      <c r="I106" t="s">
        <v>82</v>
      </c>
      <c r="J106" t="str">
        <f>CONCATENATE("https://www.fotball.no/sok/?q=",H106)</f>
        <v>https://www.fotball.no/sok/?q=03112911061</v>
      </c>
      <c r="K106" s="11" t="str">
        <f>HYPERLINK(J106)</f>
        <v>https://www.fotball.no/sok/?q=03112911061</v>
      </c>
      <c r="L106" t="s">
        <v>1472</v>
      </c>
      <c r="M106" t="s">
        <v>1473</v>
      </c>
      <c r="N106">
        <v>41255699</v>
      </c>
      <c r="O106" t="s">
        <v>1474</v>
      </c>
      <c r="P106" t="s">
        <v>1475</v>
      </c>
      <c r="Q106">
        <v>92405955</v>
      </c>
    </row>
    <row r="107" spans="1:17" x14ac:dyDescent="0.25">
      <c r="A107" s="2">
        <v>45546.798611111109</v>
      </c>
      <c r="B107" t="s">
        <v>17</v>
      </c>
      <c r="C107" s="4" t="s">
        <v>19</v>
      </c>
      <c r="D107" t="s">
        <v>15</v>
      </c>
      <c r="E107" t="s">
        <v>830</v>
      </c>
      <c r="F107" t="s">
        <v>770</v>
      </c>
      <c r="G107" t="s">
        <v>98</v>
      </c>
      <c r="H107" t="s">
        <v>831</v>
      </c>
      <c r="I107" t="s">
        <v>82</v>
      </c>
      <c r="J107" t="str">
        <f>CONCATENATE("https://www.fotball.no/sok/?q=",H107)</f>
        <v>https://www.fotball.no/sok/?q=03112921063</v>
      </c>
      <c r="K107" s="11" t="str">
        <f>HYPERLINK(J107)</f>
        <v>https://www.fotball.no/sok/?q=03112921063</v>
      </c>
      <c r="L107" t="s">
        <v>1476</v>
      </c>
      <c r="M107" t="s">
        <v>1477</v>
      </c>
      <c r="N107">
        <v>40174616</v>
      </c>
      <c r="O107" t="s">
        <v>1478</v>
      </c>
      <c r="P107" t="s">
        <v>1479</v>
      </c>
      <c r="Q107">
        <v>91681662</v>
      </c>
    </row>
    <row r="108" spans="1:17" x14ac:dyDescent="0.25">
      <c r="A108" s="2">
        <v>45547.774305555555</v>
      </c>
      <c r="B108" t="s">
        <v>9</v>
      </c>
      <c r="C108" s="4" t="s">
        <v>577</v>
      </c>
      <c r="D108" t="s">
        <v>15</v>
      </c>
      <c r="E108" t="s">
        <v>578</v>
      </c>
      <c r="F108" t="s">
        <v>79</v>
      </c>
      <c r="G108" t="s">
        <v>497</v>
      </c>
      <c r="H108" t="s">
        <v>579</v>
      </c>
      <c r="I108" t="s">
        <v>82</v>
      </c>
      <c r="J108" t="str">
        <f>CONCATENATE("https://www.fotball.no/sok/?q=",H108)</f>
        <v>https://www.fotball.no/sok/?q=03212932063</v>
      </c>
      <c r="K108" s="11" t="str">
        <f>HYPERLINK(J108)</f>
        <v>https://www.fotball.no/sok/?q=03212932063</v>
      </c>
      <c r="L108" t="s">
        <v>1480</v>
      </c>
      <c r="M108" t="s">
        <v>1481</v>
      </c>
      <c r="N108">
        <v>98141141</v>
      </c>
      <c r="O108" t="s">
        <v>1478</v>
      </c>
      <c r="P108" t="s">
        <v>1482</v>
      </c>
      <c r="Q108">
        <v>91681662</v>
      </c>
    </row>
    <row r="109" spans="1:17" x14ac:dyDescent="0.25">
      <c r="A109" s="2">
        <v>45547.84375</v>
      </c>
      <c r="B109" t="s">
        <v>9</v>
      </c>
      <c r="C109" s="4" t="s">
        <v>12</v>
      </c>
      <c r="D109" t="s">
        <v>11</v>
      </c>
      <c r="E109" t="s">
        <v>1176</v>
      </c>
      <c r="F109" t="s">
        <v>900</v>
      </c>
      <c r="G109" t="s">
        <v>941</v>
      </c>
      <c r="H109" t="s">
        <v>1177</v>
      </c>
      <c r="I109" t="s">
        <v>82</v>
      </c>
      <c r="J109" t="str">
        <f>CONCATENATE("https://www.fotball.no/sok/?q=",H109)</f>
        <v>https://www.fotball.no/sok/?q=03213301064</v>
      </c>
      <c r="K109" s="11" t="str">
        <f>HYPERLINK(J109)</f>
        <v>https://www.fotball.no/sok/?q=03213301064</v>
      </c>
      <c r="L109" t="s">
        <v>1483</v>
      </c>
      <c r="M109" t="s">
        <v>1484</v>
      </c>
      <c r="N109">
        <v>40073861</v>
      </c>
      <c r="O109" t="s">
        <v>1408</v>
      </c>
      <c r="P109" t="s">
        <v>1485</v>
      </c>
      <c r="Q109">
        <v>40805048</v>
      </c>
    </row>
    <row r="110" spans="1:17" x14ac:dyDescent="0.25">
      <c r="A110" s="2">
        <v>45549.625</v>
      </c>
      <c r="B110" t="s">
        <v>206</v>
      </c>
      <c r="C110" s="4" t="s">
        <v>209</v>
      </c>
      <c r="D110" t="s">
        <v>22</v>
      </c>
      <c r="E110" t="s">
        <v>581</v>
      </c>
      <c r="F110" t="s">
        <v>79</v>
      </c>
      <c r="G110" t="s">
        <v>80</v>
      </c>
      <c r="H110" t="s">
        <v>582</v>
      </c>
      <c r="I110" t="s">
        <v>82</v>
      </c>
      <c r="J110" t="str">
        <f>CONCATENATE("https://www.fotball.no/sok/?q=",H110)</f>
        <v>https://www.fotball.no/sok/?q=03112942093</v>
      </c>
      <c r="K110" s="11" t="str">
        <f>HYPERLINK(J110)</f>
        <v>https://www.fotball.no/sok/?q=03112942093</v>
      </c>
      <c r="L110" t="s">
        <v>1486</v>
      </c>
      <c r="M110" t="s">
        <v>1487</v>
      </c>
      <c r="N110">
        <v>47949686</v>
      </c>
      <c r="O110" t="s">
        <v>1488</v>
      </c>
      <c r="P110" t="s">
        <v>1487</v>
      </c>
      <c r="Q110">
        <v>46858107</v>
      </c>
    </row>
    <row r="111" spans="1:17" x14ac:dyDescent="0.25">
      <c r="A111" s="2">
        <v>45551.809027777781</v>
      </c>
      <c r="B111" t="s">
        <v>13</v>
      </c>
      <c r="C111" s="4" t="s">
        <v>1003</v>
      </c>
      <c r="D111" t="s">
        <v>22</v>
      </c>
      <c r="E111" t="s">
        <v>916</v>
      </c>
      <c r="F111" t="s">
        <v>900</v>
      </c>
      <c r="G111" t="s">
        <v>917</v>
      </c>
      <c r="H111" t="s">
        <v>1179</v>
      </c>
      <c r="I111" t="s">
        <v>82</v>
      </c>
      <c r="J111" t="str">
        <f>CONCATENATE("https://www.fotball.no/sok/?q=",H111)</f>
        <v>https://www.fotball.no/sok/?q=03113502063</v>
      </c>
      <c r="K111" s="11" t="str">
        <f>HYPERLINK(J111)</f>
        <v>https://www.fotball.no/sok/?q=03113502063</v>
      </c>
      <c r="L111" t="s">
        <v>1489</v>
      </c>
      <c r="M111" t="s">
        <v>1490</v>
      </c>
      <c r="N111">
        <v>41319299</v>
      </c>
      <c r="O111" t="s">
        <v>1491</v>
      </c>
      <c r="P111" t="s">
        <v>1492</v>
      </c>
      <c r="Q111">
        <v>95056031</v>
      </c>
    </row>
    <row r="112" spans="1:17" x14ac:dyDescent="0.25">
      <c r="A112" s="2">
        <v>45552.756944444445</v>
      </c>
      <c r="B112" t="s">
        <v>16</v>
      </c>
      <c r="C112" s="4" t="s">
        <v>589</v>
      </c>
      <c r="D112" t="s">
        <v>394</v>
      </c>
      <c r="E112" t="s">
        <v>590</v>
      </c>
      <c r="F112" t="s">
        <v>79</v>
      </c>
      <c r="G112" t="s">
        <v>396</v>
      </c>
      <c r="H112" t="s">
        <v>591</v>
      </c>
      <c r="I112" t="s">
        <v>82</v>
      </c>
      <c r="J112" t="str">
        <f>CONCATENATE("https://www.fotball.no/sok/?q=",H112)</f>
        <v>https://www.fotball.no/sok/?q=03112932068</v>
      </c>
      <c r="K112" s="11" t="str">
        <f>HYPERLINK(J112)</f>
        <v>https://www.fotball.no/sok/?q=03112932068</v>
      </c>
      <c r="L112" t="s">
        <v>1456</v>
      </c>
      <c r="M112" t="s">
        <v>1430</v>
      </c>
      <c r="N112">
        <v>41864230</v>
      </c>
      <c r="O112" t="s">
        <v>1431</v>
      </c>
      <c r="P112" t="s">
        <v>1430</v>
      </c>
      <c r="Q112">
        <v>93483514</v>
      </c>
    </row>
    <row r="113" spans="1:17" x14ac:dyDescent="0.25">
      <c r="A113" s="2">
        <v>45552.798611111109</v>
      </c>
      <c r="B113" t="s">
        <v>16</v>
      </c>
      <c r="C113" s="4" t="s">
        <v>19</v>
      </c>
      <c r="D113" t="s">
        <v>11</v>
      </c>
      <c r="E113" t="s">
        <v>694</v>
      </c>
      <c r="F113" t="s">
        <v>900</v>
      </c>
      <c r="G113" t="s">
        <v>504</v>
      </c>
      <c r="H113" t="s">
        <v>1184</v>
      </c>
      <c r="I113" t="s">
        <v>82</v>
      </c>
      <c r="J113" t="str">
        <f>CONCATENATE("https://www.fotball.no/sok/?q=",H113)</f>
        <v>https://www.fotball.no/sok/?q=03112922069</v>
      </c>
      <c r="K113" s="11" t="str">
        <f>HYPERLINK(J113)</f>
        <v>https://www.fotball.no/sok/?q=03112922069</v>
      </c>
      <c r="L113" t="s">
        <v>1458</v>
      </c>
      <c r="M113" t="s">
        <v>1459</v>
      </c>
      <c r="N113">
        <v>46526259</v>
      </c>
      <c r="O113" t="s">
        <v>1460</v>
      </c>
      <c r="P113" t="s">
        <v>1459</v>
      </c>
      <c r="Q113">
        <v>94531059</v>
      </c>
    </row>
    <row r="114" spans="1:17" x14ac:dyDescent="0.25">
      <c r="A114" s="2">
        <v>45553.756944444445</v>
      </c>
      <c r="B114" t="s">
        <v>17</v>
      </c>
      <c r="C114" s="4" t="s">
        <v>589</v>
      </c>
      <c r="D114" t="s">
        <v>96</v>
      </c>
      <c r="E114" t="s">
        <v>106</v>
      </c>
      <c r="F114" t="s">
        <v>79</v>
      </c>
      <c r="G114" t="s">
        <v>98</v>
      </c>
      <c r="H114" t="s">
        <v>601</v>
      </c>
      <c r="I114" t="s">
        <v>82</v>
      </c>
      <c r="J114" t="str">
        <f>CONCATENATE("https://www.fotball.no/sok/?q=",H114)</f>
        <v>https://www.fotball.no/sok/?q=03112921068</v>
      </c>
      <c r="K114" s="11" t="str">
        <f>HYPERLINK(J114)</f>
        <v>https://www.fotball.no/sok/?q=03112921068</v>
      </c>
      <c r="L114" t="s">
        <v>1461</v>
      </c>
      <c r="M114" t="s">
        <v>1462</v>
      </c>
      <c r="N114">
        <v>40070215</v>
      </c>
      <c r="O114" t="s">
        <v>1463</v>
      </c>
      <c r="P114" t="s">
        <v>1464</v>
      </c>
      <c r="Q114">
        <v>40070215</v>
      </c>
    </row>
    <row r="115" spans="1:17" x14ac:dyDescent="0.25">
      <c r="A115" s="2">
        <v>45553.798611111109</v>
      </c>
      <c r="B115" t="s">
        <v>17</v>
      </c>
      <c r="C115" s="4" t="s">
        <v>19</v>
      </c>
      <c r="D115" t="s">
        <v>926</v>
      </c>
      <c r="E115" t="s">
        <v>1188</v>
      </c>
      <c r="F115" t="s">
        <v>900</v>
      </c>
      <c r="G115" t="s">
        <v>928</v>
      </c>
      <c r="H115" t="s">
        <v>1189</v>
      </c>
      <c r="I115" t="s">
        <v>82</v>
      </c>
      <c r="J115" t="str">
        <f>CONCATENATE("https://www.fotball.no/sok/?q=",H115)</f>
        <v>https://www.fotball.no/sok/?q=03212911069</v>
      </c>
      <c r="K115" s="11" t="str">
        <f>HYPERLINK(J115)</f>
        <v>https://www.fotball.no/sok/?q=03212911069</v>
      </c>
      <c r="L115" t="s">
        <v>1465</v>
      </c>
      <c r="M115" t="s">
        <v>1466</v>
      </c>
      <c r="N115">
        <v>41359868</v>
      </c>
      <c r="O115" t="s">
        <v>1467</v>
      </c>
      <c r="P115" t="s">
        <v>1468</v>
      </c>
      <c r="Q115">
        <v>99217416</v>
      </c>
    </row>
    <row r="116" spans="1:17" x14ac:dyDescent="0.25">
      <c r="A116" s="2">
        <v>45554.756944444445</v>
      </c>
      <c r="B116" t="s">
        <v>9</v>
      </c>
      <c r="C116" s="4" t="s">
        <v>589</v>
      </c>
      <c r="D116" t="s">
        <v>233</v>
      </c>
      <c r="E116" t="s">
        <v>414</v>
      </c>
      <c r="F116" t="s">
        <v>79</v>
      </c>
      <c r="G116" t="s">
        <v>80</v>
      </c>
      <c r="H116" t="s">
        <v>612</v>
      </c>
      <c r="I116" t="s">
        <v>82</v>
      </c>
      <c r="J116" t="str">
        <f>CONCATENATE("https://www.fotball.no/sok/?q=",H116)</f>
        <v>https://www.fotball.no/sok/?q=03112942101</v>
      </c>
      <c r="K116" s="11" t="str">
        <f>HYPERLINK(J116)</f>
        <v>https://www.fotball.no/sok/?q=03112942101</v>
      </c>
      <c r="L116" t="s">
        <v>1469</v>
      </c>
      <c r="M116" t="s">
        <v>1470</v>
      </c>
      <c r="N116">
        <v>46531648</v>
      </c>
      <c r="O116" t="s">
        <v>1471</v>
      </c>
      <c r="P116" t="s">
        <v>1470</v>
      </c>
      <c r="Q116">
        <v>48111281</v>
      </c>
    </row>
    <row r="117" spans="1:17" x14ac:dyDescent="0.25">
      <c r="A117" s="2">
        <v>45554.798611111109</v>
      </c>
      <c r="B117" t="s">
        <v>9</v>
      </c>
      <c r="C117" s="4" t="s">
        <v>19</v>
      </c>
      <c r="D117" t="s">
        <v>11</v>
      </c>
      <c r="E117" t="s">
        <v>665</v>
      </c>
      <c r="F117" t="s">
        <v>900</v>
      </c>
      <c r="G117" t="s">
        <v>268</v>
      </c>
      <c r="H117" t="s">
        <v>1195</v>
      </c>
      <c r="I117" t="s">
        <v>82</v>
      </c>
      <c r="J117" t="str">
        <f>CONCATENATE("https://www.fotball.no/sok/?q=",H117)</f>
        <v>https://www.fotball.no/sok/?q=03212931068</v>
      </c>
      <c r="K117" s="11" t="str">
        <f>HYPERLINK(J117)</f>
        <v>https://www.fotball.no/sok/?q=03212931068</v>
      </c>
      <c r="L117" t="s">
        <v>1472</v>
      </c>
      <c r="M117" t="s">
        <v>1473</v>
      </c>
      <c r="N117">
        <v>41255699</v>
      </c>
      <c r="O117" t="s">
        <v>1474</v>
      </c>
      <c r="P117" t="s">
        <v>1475</v>
      </c>
      <c r="Q117">
        <v>92405955</v>
      </c>
    </row>
    <row r="118" spans="1:17" x14ac:dyDescent="0.25">
      <c r="A118" s="2">
        <v>45558.809027777781</v>
      </c>
      <c r="B118" t="s">
        <v>13</v>
      </c>
      <c r="C118" s="4" t="s">
        <v>1003</v>
      </c>
      <c r="D118" t="s">
        <v>394</v>
      </c>
      <c r="E118" t="s">
        <v>320</v>
      </c>
      <c r="F118" t="s">
        <v>900</v>
      </c>
      <c r="G118" t="s">
        <v>901</v>
      </c>
      <c r="H118" t="s">
        <v>1197</v>
      </c>
      <c r="I118" t="s">
        <v>82</v>
      </c>
      <c r="J118" t="str">
        <f>CONCATENATE("https://www.fotball.no/sok/?q=",H118)</f>
        <v>https://www.fotball.no/sok/?q=03113501065</v>
      </c>
      <c r="K118" s="11" t="str">
        <f>HYPERLINK(J118)</f>
        <v>https://www.fotball.no/sok/?q=03113501065</v>
      </c>
      <c r="L118" t="s">
        <v>1476</v>
      </c>
      <c r="M118" t="s">
        <v>1477</v>
      </c>
      <c r="N118">
        <v>40174616</v>
      </c>
      <c r="O118" t="s">
        <v>1478</v>
      </c>
      <c r="P118" t="s">
        <v>1479</v>
      </c>
      <c r="Q118">
        <v>91681662</v>
      </c>
    </row>
    <row r="119" spans="1:17" x14ac:dyDescent="0.25">
      <c r="A119" s="2">
        <v>45559.756944444445</v>
      </c>
      <c r="B119" t="s">
        <v>16</v>
      </c>
      <c r="C119" s="4" t="s">
        <v>589</v>
      </c>
      <c r="D119" t="s">
        <v>146</v>
      </c>
      <c r="E119" t="s">
        <v>1199</v>
      </c>
      <c r="F119" t="s">
        <v>900</v>
      </c>
      <c r="G119" t="s">
        <v>148</v>
      </c>
      <c r="H119" t="s">
        <v>1200</v>
      </c>
      <c r="I119" t="s">
        <v>82</v>
      </c>
      <c r="J119" t="str">
        <f>CONCATENATE("https://www.fotball.no/sok/?q=",H119)</f>
        <v>https://www.fotball.no/sok/?q=03112941074</v>
      </c>
      <c r="K119" s="11" t="str">
        <f>HYPERLINK(J119)</f>
        <v>https://www.fotball.no/sok/?q=03112941074</v>
      </c>
      <c r="L119" t="s">
        <v>1480</v>
      </c>
      <c r="M119" t="s">
        <v>1481</v>
      </c>
      <c r="N119">
        <v>98141141</v>
      </c>
      <c r="O119" t="s">
        <v>1478</v>
      </c>
      <c r="P119" t="s">
        <v>1482</v>
      </c>
      <c r="Q119">
        <v>91681662</v>
      </c>
    </row>
    <row r="120" spans="1:17" x14ac:dyDescent="0.25">
      <c r="A120" s="2">
        <v>45559.8125</v>
      </c>
      <c r="B120" t="s">
        <v>16</v>
      </c>
      <c r="C120" s="4" t="s">
        <v>722</v>
      </c>
      <c r="D120" t="s">
        <v>15</v>
      </c>
      <c r="E120" t="s">
        <v>962</v>
      </c>
      <c r="F120" t="s">
        <v>900</v>
      </c>
      <c r="G120" t="s">
        <v>906</v>
      </c>
      <c r="H120" t="s">
        <v>1202</v>
      </c>
      <c r="I120" t="s">
        <v>82</v>
      </c>
      <c r="J120" t="str">
        <f>CONCATENATE("https://www.fotball.no/sok/?q=",H120)</f>
        <v>https://www.fotball.no/sok/?q=03113401067</v>
      </c>
      <c r="K120" s="11" t="str">
        <f>HYPERLINK(J120)</f>
        <v>https://www.fotball.no/sok/?q=03113401067</v>
      </c>
      <c r="L120" t="s">
        <v>1483</v>
      </c>
      <c r="M120" t="s">
        <v>1484</v>
      </c>
      <c r="N120">
        <v>40073861</v>
      </c>
      <c r="O120" t="s">
        <v>1408</v>
      </c>
      <c r="P120" t="s">
        <v>1485</v>
      </c>
      <c r="Q120">
        <v>40805048</v>
      </c>
    </row>
    <row r="121" spans="1:17" x14ac:dyDescent="0.25">
      <c r="A121" s="2">
        <v>45560.739583333336</v>
      </c>
      <c r="B121" t="s">
        <v>17</v>
      </c>
      <c r="C121" s="4" t="s">
        <v>633</v>
      </c>
      <c r="D121" t="s">
        <v>233</v>
      </c>
      <c r="E121" t="s">
        <v>78</v>
      </c>
      <c r="F121" t="s">
        <v>79</v>
      </c>
      <c r="G121" t="s">
        <v>80</v>
      </c>
      <c r="H121" t="s">
        <v>634</v>
      </c>
      <c r="I121" t="s">
        <v>82</v>
      </c>
      <c r="J121" t="str">
        <f>CONCATENATE("https://www.fotball.no/sok/?q=",H121)</f>
        <v>https://www.fotball.no/sok/?q=03112942108</v>
      </c>
      <c r="K121" s="11" t="str">
        <f>HYPERLINK(J121)</f>
        <v>https://www.fotball.no/sok/?q=03112942108</v>
      </c>
      <c r="L121" t="s">
        <v>1486</v>
      </c>
      <c r="M121" t="s">
        <v>1487</v>
      </c>
      <c r="N121">
        <v>47949686</v>
      </c>
      <c r="O121" t="s">
        <v>1488</v>
      </c>
      <c r="P121" t="s">
        <v>1487</v>
      </c>
      <c r="Q121">
        <v>46858107</v>
      </c>
    </row>
    <row r="122" spans="1:17" x14ac:dyDescent="0.25">
      <c r="A122" s="2">
        <v>45560.798611111109</v>
      </c>
      <c r="B122" t="s">
        <v>17</v>
      </c>
      <c r="C122" s="4" t="s">
        <v>19</v>
      </c>
      <c r="D122" t="s">
        <v>926</v>
      </c>
      <c r="E122" t="s">
        <v>1156</v>
      </c>
      <c r="F122" t="s">
        <v>900</v>
      </c>
      <c r="G122" t="s">
        <v>965</v>
      </c>
      <c r="H122" t="s">
        <v>1208</v>
      </c>
      <c r="I122" t="s">
        <v>82</v>
      </c>
      <c r="J122" t="str">
        <f>CONCATENATE("https://www.fotball.no/sok/?q=",H122)</f>
        <v>https://www.fotball.no/sok/?q=03112911072</v>
      </c>
      <c r="K122" s="11" t="str">
        <f>HYPERLINK(J122)</f>
        <v>https://www.fotball.no/sok/?q=03112911072</v>
      </c>
      <c r="L122" t="s">
        <v>1489</v>
      </c>
      <c r="M122" t="s">
        <v>1490</v>
      </c>
      <c r="N122">
        <v>41319299</v>
      </c>
      <c r="O122" t="s">
        <v>1491</v>
      </c>
      <c r="P122" t="s">
        <v>1492</v>
      </c>
      <c r="Q122">
        <v>95056031</v>
      </c>
    </row>
    <row r="123" spans="1:17" x14ac:dyDescent="0.25">
      <c r="A123" s="2">
        <v>45560.798611111109</v>
      </c>
      <c r="B123" t="s">
        <v>17</v>
      </c>
      <c r="C123" s="4" t="s">
        <v>19</v>
      </c>
      <c r="D123" t="s">
        <v>15</v>
      </c>
      <c r="E123" t="s">
        <v>422</v>
      </c>
      <c r="F123" t="s">
        <v>770</v>
      </c>
      <c r="G123" t="s">
        <v>98</v>
      </c>
      <c r="H123" t="s">
        <v>832</v>
      </c>
      <c r="I123" t="s">
        <v>82</v>
      </c>
      <c r="J123" t="str">
        <f>CONCATENATE("https://www.fotball.no/sok/?q=",H123)</f>
        <v>https://www.fotball.no/sok/?q=03112921074</v>
      </c>
      <c r="K123" s="11" t="str">
        <f>HYPERLINK(J123)</f>
        <v>https://www.fotball.no/sok/?q=03112921074</v>
      </c>
      <c r="L123" t="s">
        <v>1456</v>
      </c>
      <c r="M123" t="s">
        <v>1430</v>
      </c>
      <c r="N123">
        <v>41864230</v>
      </c>
      <c r="O123" t="s">
        <v>1431</v>
      </c>
      <c r="P123" t="s">
        <v>1430</v>
      </c>
      <c r="Q123">
        <v>93483514</v>
      </c>
    </row>
    <row r="124" spans="1:17" x14ac:dyDescent="0.25">
      <c r="A124" s="2">
        <v>45561.798611111109</v>
      </c>
      <c r="B124" t="s">
        <v>9</v>
      </c>
      <c r="C124" s="4" t="s">
        <v>19</v>
      </c>
      <c r="D124" t="s">
        <v>15</v>
      </c>
      <c r="E124" t="s">
        <v>1210</v>
      </c>
      <c r="F124" t="s">
        <v>900</v>
      </c>
      <c r="G124" t="s">
        <v>497</v>
      </c>
      <c r="H124" t="s">
        <v>1211</v>
      </c>
      <c r="I124" t="s">
        <v>82</v>
      </c>
      <c r="J124" t="str">
        <f>CONCATENATE("https://www.fotball.no/sok/?q=",H124)</f>
        <v>https://www.fotball.no/sok/?q=03212932074</v>
      </c>
      <c r="K124" s="11" t="str">
        <f>HYPERLINK(J124)</f>
        <v>https://www.fotball.no/sok/?q=03212932074</v>
      </c>
      <c r="L124" t="s">
        <v>1458</v>
      </c>
      <c r="M124" t="s">
        <v>1459</v>
      </c>
      <c r="N124">
        <v>46526259</v>
      </c>
      <c r="O124" t="s">
        <v>1460</v>
      </c>
      <c r="P124" t="s">
        <v>1459</v>
      </c>
      <c r="Q124">
        <v>94531059</v>
      </c>
    </row>
    <row r="125" spans="1:17" x14ac:dyDescent="0.25">
      <c r="A125" s="2">
        <v>45563.541666666664</v>
      </c>
      <c r="B125" t="s">
        <v>206</v>
      </c>
      <c r="C125" s="4" t="s">
        <v>650</v>
      </c>
      <c r="D125" t="s">
        <v>96</v>
      </c>
      <c r="E125" t="s">
        <v>308</v>
      </c>
      <c r="F125" t="s">
        <v>79</v>
      </c>
      <c r="G125" t="s">
        <v>176</v>
      </c>
      <c r="H125" t="s">
        <v>651</v>
      </c>
      <c r="I125" t="s">
        <v>82</v>
      </c>
      <c r="J125" t="str">
        <f>CONCATENATE("https://www.fotball.no/sok/?q=",H125)</f>
        <v>https://www.fotball.no/sok/?q=03212921072</v>
      </c>
      <c r="K125" s="11" t="str">
        <f>HYPERLINK(J125)</f>
        <v>https://www.fotball.no/sok/?q=03212921072</v>
      </c>
      <c r="L125" t="s">
        <v>1461</v>
      </c>
      <c r="M125" t="s">
        <v>1462</v>
      </c>
      <c r="N125">
        <v>40070215</v>
      </c>
      <c r="O125" t="s">
        <v>1463</v>
      </c>
      <c r="P125" t="s">
        <v>1464</v>
      </c>
      <c r="Q125">
        <v>40070215</v>
      </c>
    </row>
    <row r="126" spans="1:17" x14ac:dyDescent="0.25">
      <c r="A126" s="2">
        <v>45572.788194444445</v>
      </c>
      <c r="B126" t="s">
        <v>13</v>
      </c>
      <c r="C126" s="4" t="s">
        <v>503</v>
      </c>
      <c r="D126" t="s">
        <v>22</v>
      </c>
      <c r="E126" t="s">
        <v>969</v>
      </c>
      <c r="F126" t="s">
        <v>900</v>
      </c>
      <c r="G126" t="s">
        <v>80</v>
      </c>
      <c r="H126" t="s">
        <v>1216</v>
      </c>
      <c r="I126" t="s">
        <v>82</v>
      </c>
      <c r="J126" t="str">
        <f>CONCATENATE("https://www.fotball.no/sok/?q=",H126)</f>
        <v>https://www.fotball.no/sok/?q=03112942109</v>
      </c>
      <c r="K126" s="11" t="str">
        <f>HYPERLINK(J126)</f>
        <v>https://www.fotball.no/sok/?q=03112942109</v>
      </c>
      <c r="L126" t="s">
        <v>1465</v>
      </c>
      <c r="M126" t="s">
        <v>1466</v>
      </c>
      <c r="N126">
        <v>41359868</v>
      </c>
      <c r="O126" t="s">
        <v>1467</v>
      </c>
      <c r="P126" t="s">
        <v>1468</v>
      </c>
      <c r="Q126">
        <v>99217416</v>
      </c>
    </row>
    <row r="127" spans="1:17" x14ac:dyDescent="0.25">
      <c r="A127" s="2">
        <v>45572.84375</v>
      </c>
      <c r="B127" t="s">
        <v>13</v>
      </c>
      <c r="C127" s="4" t="s">
        <v>12</v>
      </c>
      <c r="D127" t="s">
        <v>22</v>
      </c>
      <c r="E127" t="s">
        <v>976</v>
      </c>
      <c r="F127" t="s">
        <v>900</v>
      </c>
      <c r="G127" t="s">
        <v>917</v>
      </c>
      <c r="H127" t="s">
        <v>1218</v>
      </c>
      <c r="I127" t="s">
        <v>82</v>
      </c>
      <c r="J127" t="str">
        <f>CONCATENATE("https://www.fotball.no/sok/?q=",H127)</f>
        <v>https://www.fotball.no/sok/?q=03113502071</v>
      </c>
      <c r="K127" s="11" t="str">
        <f>HYPERLINK(J127)</f>
        <v>https://www.fotball.no/sok/?q=03113502071</v>
      </c>
      <c r="L127" t="s">
        <v>1469</v>
      </c>
      <c r="M127" t="s">
        <v>1470</v>
      </c>
      <c r="N127">
        <v>46531648</v>
      </c>
      <c r="O127" t="s">
        <v>1471</v>
      </c>
      <c r="P127" t="s">
        <v>1470</v>
      </c>
      <c r="Q127">
        <v>48111281</v>
      </c>
    </row>
    <row r="128" spans="1:17" x14ac:dyDescent="0.25">
      <c r="A128" s="2">
        <v>45573.743055555555</v>
      </c>
      <c r="B128" t="s">
        <v>16</v>
      </c>
      <c r="C128" s="4" t="s">
        <v>919</v>
      </c>
      <c r="D128" t="s">
        <v>15</v>
      </c>
      <c r="E128" t="s">
        <v>249</v>
      </c>
      <c r="F128" t="s">
        <v>900</v>
      </c>
      <c r="G128" t="s">
        <v>98</v>
      </c>
      <c r="H128" t="s">
        <v>1219</v>
      </c>
      <c r="I128" t="s">
        <v>82</v>
      </c>
      <c r="J128" t="str">
        <f>CONCATENATE("https://www.fotball.no/sok/?q=",H128)</f>
        <v>https://www.fotball.no/sok/?q=03112921080</v>
      </c>
      <c r="K128" s="11" t="str">
        <f>HYPERLINK(J128)</f>
        <v>https://www.fotball.no/sok/?q=03112921080</v>
      </c>
      <c r="L128" t="s">
        <v>1472</v>
      </c>
      <c r="M128" t="s">
        <v>1473</v>
      </c>
      <c r="N128">
        <v>41255699</v>
      </c>
      <c r="O128" t="s">
        <v>1474</v>
      </c>
      <c r="P128" t="s">
        <v>1475</v>
      </c>
      <c r="Q128">
        <v>92405955</v>
      </c>
    </row>
    <row r="129" spans="1:17" x14ac:dyDescent="0.25">
      <c r="A129" s="2">
        <v>45573.798611111109</v>
      </c>
      <c r="B129" t="s">
        <v>16</v>
      </c>
      <c r="C129" s="4" t="s">
        <v>19</v>
      </c>
      <c r="D129" t="s">
        <v>11</v>
      </c>
      <c r="E129" t="s">
        <v>1081</v>
      </c>
      <c r="F129" t="s">
        <v>900</v>
      </c>
      <c r="G129" t="s">
        <v>504</v>
      </c>
      <c r="H129" t="s">
        <v>1221</v>
      </c>
      <c r="I129" t="s">
        <v>82</v>
      </c>
      <c r="J129" t="str">
        <f>CONCATENATE("https://www.fotball.no/sok/?q=",H129)</f>
        <v>https://www.fotball.no/sok/?q=03112922077</v>
      </c>
      <c r="K129" s="11" t="str">
        <f>HYPERLINK(J129)</f>
        <v>https://www.fotball.no/sok/?q=03112922077</v>
      </c>
      <c r="L129" t="s">
        <v>1476</v>
      </c>
      <c r="M129" t="s">
        <v>1477</v>
      </c>
      <c r="N129">
        <v>40174616</v>
      </c>
      <c r="O129" t="s">
        <v>1478</v>
      </c>
      <c r="P129" t="s">
        <v>1479</v>
      </c>
      <c r="Q129">
        <v>91681662</v>
      </c>
    </row>
    <row r="130" spans="1:17" x14ac:dyDescent="0.25">
      <c r="A130" s="2">
        <v>45574.798611111109</v>
      </c>
      <c r="B130" t="s">
        <v>17</v>
      </c>
      <c r="C130" s="4" t="s">
        <v>19</v>
      </c>
      <c r="D130" t="s">
        <v>926</v>
      </c>
      <c r="E130" t="s">
        <v>121</v>
      </c>
      <c r="F130" t="s">
        <v>900</v>
      </c>
      <c r="G130" t="s">
        <v>928</v>
      </c>
      <c r="H130" t="s">
        <v>1224</v>
      </c>
      <c r="I130" t="s">
        <v>82</v>
      </c>
      <c r="J130" t="str">
        <f>CONCATENATE("https://www.fotball.no/sok/?q=",H130)</f>
        <v>https://www.fotball.no/sok/?q=03212911077</v>
      </c>
      <c r="K130" s="11" t="str">
        <f>HYPERLINK(J130)</f>
        <v>https://www.fotball.no/sok/?q=03212911077</v>
      </c>
      <c r="L130" t="s">
        <v>1480</v>
      </c>
      <c r="M130" t="s">
        <v>1481</v>
      </c>
      <c r="N130">
        <v>98141141</v>
      </c>
      <c r="O130" t="s">
        <v>1478</v>
      </c>
      <c r="P130" t="s">
        <v>1482</v>
      </c>
      <c r="Q130">
        <v>91681662</v>
      </c>
    </row>
    <row r="131" spans="1:17" x14ac:dyDescent="0.25">
      <c r="A131" s="2">
        <v>45575.788194444445</v>
      </c>
      <c r="B131" t="s">
        <v>9</v>
      </c>
      <c r="C131" s="4" t="s">
        <v>503</v>
      </c>
      <c r="D131" t="s">
        <v>146</v>
      </c>
      <c r="E131" t="s">
        <v>1228</v>
      </c>
      <c r="F131" t="s">
        <v>900</v>
      </c>
      <c r="G131" t="s">
        <v>148</v>
      </c>
      <c r="H131" t="s">
        <v>1229</v>
      </c>
      <c r="I131" t="s">
        <v>82</v>
      </c>
      <c r="J131" t="str">
        <f>CONCATENATE("https://www.fotball.no/sok/?q=",H131)</f>
        <v>https://www.fotball.no/sok/?q=03112941080</v>
      </c>
      <c r="K131" s="11" t="str">
        <f>HYPERLINK(J131)</f>
        <v>https://www.fotball.no/sok/?q=03112941080</v>
      </c>
      <c r="L131" t="s">
        <v>1483</v>
      </c>
      <c r="M131" t="s">
        <v>1484</v>
      </c>
      <c r="N131">
        <v>40073861</v>
      </c>
      <c r="O131" t="s">
        <v>1408</v>
      </c>
      <c r="P131" t="s">
        <v>1485</v>
      </c>
      <c r="Q131">
        <v>40805048</v>
      </c>
    </row>
    <row r="132" spans="1:17" x14ac:dyDescent="0.25">
      <c r="A132" s="2">
        <v>45575.84375</v>
      </c>
      <c r="B132" t="s">
        <v>9</v>
      </c>
      <c r="C132" s="4" t="s">
        <v>12</v>
      </c>
      <c r="D132" t="s">
        <v>11</v>
      </c>
      <c r="E132" t="s">
        <v>769</v>
      </c>
      <c r="F132" t="s">
        <v>900</v>
      </c>
      <c r="G132" t="s">
        <v>941</v>
      </c>
      <c r="H132" t="s">
        <v>1231</v>
      </c>
      <c r="I132" t="s">
        <v>82</v>
      </c>
      <c r="J132" t="str">
        <f>CONCATENATE("https://www.fotball.no/sok/?q=",H132)</f>
        <v>https://www.fotball.no/sok/?q=03213301076</v>
      </c>
      <c r="K132" s="11" t="str">
        <f>HYPERLINK(J132)</f>
        <v>https://www.fotball.no/sok/?q=03213301076</v>
      </c>
      <c r="L132" t="s">
        <v>1486</v>
      </c>
      <c r="M132" t="s">
        <v>1487</v>
      </c>
      <c r="N132">
        <v>47949686</v>
      </c>
      <c r="O132" t="s">
        <v>1488</v>
      </c>
      <c r="P132" t="s">
        <v>1487</v>
      </c>
      <c r="Q132">
        <v>46858107</v>
      </c>
    </row>
    <row r="133" spans="1:17" x14ac:dyDescent="0.25">
      <c r="A133" s="2">
        <v>45579.788194444445</v>
      </c>
      <c r="B133" t="s">
        <v>13</v>
      </c>
      <c r="C133" s="4" t="s">
        <v>503</v>
      </c>
      <c r="D133" t="s">
        <v>96</v>
      </c>
      <c r="E133" t="s">
        <v>113</v>
      </c>
      <c r="F133" t="s">
        <v>900</v>
      </c>
      <c r="G133" t="s">
        <v>176</v>
      </c>
      <c r="H133" t="s">
        <v>1233</v>
      </c>
      <c r="I133" t="s">
        <v>82</v>
      </c>
      <c r="J133" t="str">
        <f>CONCATENATE("https://www.fotball.no/sok/?q=",H133)</f>
        <v>https://www.fotball.no/sok/?q=03212921083</v>
      </c>
      <c r="K133" s="11" t="str">
        <f>HYPERLINK(J133)</f>
        <v>https://www.fotball.no/sok/?q=03212921083</v>
      </c>
      <c r="L133" t="s">
        <v>1489</v>
      </c>
      <c r="M133" t="s">
        <v>1490</v>
      </c>
      <c r="N133">
        <v>41319299</v>
      </c>
      <c r="O133" t="s">
        <v>1491</v>
      </c>
      <c r="P133" t="s">
        <v>1492</v>
      </c>
      <c r="Q133">
        <v>95056031</v>
      </c>
    </row>
    <row r="134" spans="1:17" x14ac:dyDescent="0.25">
      <c r="A134" s="2">
        <v>45579.84375</v>
      </c>
      <c r="B134" t="s">
        <v>13</v>
      </c>
      <c r="C134" s="4" t="s">
        <v>12</v>
      </c>
      <c r="D134" t="s">
        <v>394</v>
      </c>
      <c r="E134" t="s">
        <v>737</v>
      </c>
      <c r="F134" t="s">
        <v>900</v>
      </c>
      <c r="G134" t="s">
        <v>901</v>
      </c>
      <c r="H134" t="s">
        <v>1236</v>
      </c>
      <c r="I134" t="s">
        <v>82</v>
      </c>
      <c r="J134" t="str">
        <f>CONCATENATE("https://www.fotball.no/sok/?q=",H134)</f>
        <v>https://www.fotball.no/sok/?q=03113501073</v>
      </c>
      <c r="K134" s="11" t="str">
        <f>HYPERLINK(J134)</f>
        <v>https://www.fotball.no/sok/?q=03113501073</v>
      </c>
      <c r="L134" t="s">
        <v>1456</v>
      </c>
      <c r="M134" t="s">
        <v>1430</v>
      </c>
      <c r="N134">
        <v>41864230</v>
      </c>
      <c r="O134" t="s">
        <v>1431</v>
      </c>
      <c r="P134" t="s">
        <v>1430</v>
      </c>
      <c r="Q134">
        <v>93483514</v>
      </c>
    </row>
    <row r="135" spans="1:17" x14ac:dyDescent="0.25">
      <c r="A135" s="2">
        <v>45580.743055555555</v>
      </c>
      <c r="B135" t="s">
        <v>16</v>
      </c>
      <c r="C135" s="4" t="s">
        <v>919</v>
      </c>
      <c r="D135" t="s">
        <v>11</v>
      </c>
      <c r="E135" t="s">
        <v>168</v>
      </c>
      <c r="F135" t="s">
        <v>900</v>
      </c>
      <c r="G135" t="s">
        <v>268</v>
      </c>
      <c r="H135" t="s">
        <v>1237</v>
      </c>
      <c r="I135" t="s">
        <v>82</v>
      </c>
      <c r="J135" t="str">
        <f>CONCATENATE("https://www.fotball.no/sok/?q=",H135)</f>
        <v>https://www.fotball.no/sok/?q=03212931081</v>
      </c>
      <c r="K135" s="11" t="str">
        <f>HYPERLINK(J135)</f>
        <v>https://www.fotball.no/sok/?q=03212931081</v>
      </c>
      <c r="L135" t="s">
        <v>1458</v>
      </c>
      <c r="M135" t="s">
        <v>1459</v>
      </c>
      <c r="N135">
        <v>46526259</v>
      </c>
      <c r="O135" t="s">
        <v>1460</v>
      </c>
      <c r="P135" t="s">
        <v>1459</v>
      </c>
      <c r="Q135">
        <v>94531059</v>
      </c>
    </row>
    <row r="136" spans="1:17" x14ac:dyDescent="0.25">
      <c r="A136" s="2">
        <v>45580.798611111109</v>
      </c>
      <c r="B136" t="s">
        <v>16</v>
      </c>
      <c r="C136" s="4" t="s">
        <v>19</v>
      </c>
      <c r="D136" t="s">
        <v>96</v>
      </c>
      <c r="E136" t="s">
        <v>830</v>
      </c>
      <c r="F136" t="s">
        <v>900</v>
      </c>
      <c r="G136" t="s">
        <v>98</v>
      </c>
      <c r="H136" t="s">
        <v>1239</v>
      </c>
      <c r="I136" t="s">
        <v>82</v>
      </c>
      <c r="J136" t="str">
        <f>CONCATENATE("https://www.fotball.no/sok/?q=",H136)</f>
        <v>https://www.fotball.no/sok/?q=03112921081</v>
      </c>
      <c r="K136" s="11" t="str">
        <f>HYPERLINK(J136)</f>
        <v>https://www.fotball.no/sok/?q=03112921081</v>
      </c>
      <c r="L136" t="s">
        <v>1461</v>
      </c>
      <c r="M136" t="s">
        <v>1462</v>
      </c>
      <c r="N136">
        <v>40070215</v>
      </c>
      <c r="O136" t="s">
        <v>1463</v>
      </c>
      <c r="P136" t="s">
        <v>1464</v>
      </c>
      <c r="Q136">
        <v>40070215</v>
      </c>
    </row>
    <row r="137" spans="1:17" x14ac:dyDescent="0.25">
      <c r="A137" s="2">
        <v>45581.798611111109</v>
      </c>
      <c r="B137" t="s">
        <v>17</v>
      </c>
      <c r="C137" s="4" t="s">
        <v>19</v>
      </c>
      <c r="D137" t="s">
        <v>926</v>
      </c>
      <c r="E137" t="s">
        <v>113</v>
      </c>
      <c r="F137" t="s">
        <v>900</v>
      </c>
      <c r="G137" t="s">
        <v>965</v>
      </c>
      <c r="H137" t="s">
        <v>1242</v>
      </c>
      <c r="I137" t="s">
        <v>82</v>
      </c>
      <c r="J137" t="str">
        <f>CONCATENATE("https://www.fotball.no/sok/?q=",H137)</f>
        <v>https://www.fotball.no/sok/?q=03112911083</v>
      </c>
      <c r="K137" s="11" t="str">
        <f>HYPERLINK(J137)</f>
        <v>https://www.fotball.no/sok/?q=03112911083</v>
      </c>
      <c r="L137" t="s">
        <v>1465</v>
      </c>
      <c r="M137" t="s">
        <v>1466</v>
      </c>
      <c r="N137">
        <v>41359868</v>
      </c>
      <c r="O137" t="s">
        <v>1467</v>
      </c>
      <c r="P137" t="s">
        <v>1468</v>
      </c>
      <c r="Q137">
        <v>99217416</v>
      </c>
    </row>
    <row r="138" spans="1:17" x14ac:dyDescent="0.25">
      <c r="A138" s="2">
        <v>45582.788194444445</v>
      </c>
      <c r="B138" t="s">
        <v>9</v>
      </c>
      <c r="C138" s="4" t="s">
        <v>503</v>
      </c>
      <c r="D138" t="s">
        <v>233</v>
      </c>
      <c r="E138" t="s">
        <v>535</v>
      </c>
      <c r="F138" t="s">
        <v>900</v>
      </c>
      <c r="G138" t="s">
        <v>80</v>
      </c>
      <c r="H138" t="s">
        <v>1246</v>
      </c>
      <c r="I138" t="s">
        <v>82</v>
      </c>
      <c r="J138" t="str">
        <f>CONCATENATE("https://www.fotball.no/sok/?q=",H138)</f>
        <v>https://www.fotball.no/sok/?q=03112942115</v>
      </c>
      <c r="K138" s="11" t="str">
        <f>HYPERLINK(J138)</f>
        <v>https://www.fotball.no/sok/?q=03112942115</v>
      </c>
      <c r="L138" t="s">
        <v>1469</v>
      </c>
      <c r="M138" t="s">
        <v>1470</v>
      </c>
      <c r="N138">
        <v>46531648</v>
      </c>
      <c r="O138" t="s">
        <v>1471</v>
      </c>
      <c r="P138" t="s">
        <v>1470</v>
      </c>
      <c r="Q138">
        <v>48111281</v>
      </c>
    </row>
    <row r="139" spans="1:17" x14ac:dyDescent="0.25">
      <c r="A139" s="2">
        <v>45582.84375</v>
      </c>
      <c r="B139" t="s">
        <v>9</v>
      </c>
      <c r="C139" s="4" t="s">
        <v>12</v>
      </c>
      <c r="D139" t="s">
        <v>11</v>
      </c>
      <c r="E139" t="s">
        <v>519</v>
      </c>
      <c r="F139" t="s">
        <v>900</v>
      </c>
      <c r="G139" t="s">
        <v>941</v>
      </c>
      <c r="H139" t="s">
        <v>1248</v>
      </c>
      <c r="I139" t="s">
        <v>82</v>
      </c>
      <c r="J139" t="str">
        <f>CONCATENATE("https://www.fotball.no/sok/?q=",H139)</f>
        <v>https://www.fotball.no/sok/?q=03213301083</v>
      </c>
      <c r="K139" s="11" t="str">
        <f>HYPERLINK(J139)</f>
        <v>https://www.fotball.no/sok/?q=03213301083</v>
      </c>
      <c r="L139" t="s">
        <v>1472</v>
      </c>
      <c r="M139" t="s">
        <v>1473</v>
      </c>
      <c r="N139">
        <v>41255699</v>
      </c>
      <c r="O139" t="s">
        <v>1474</v>
      </c>
      <c r="P139" t="s">
        <v>1475</v>
      </c>
      <c r="Q139">
        <v>92405955</v>
      </c>
    </row>
    <row r="140" spans="1:17" x14ac:dyDescent="0.25">
      <c r="A140" s="2">
        <v>45586.788194444445</v>
      </c>
      <c r="B140" t="s">
        <v>13</v>
      </c>
      <c r="C140" s="4" t="s">
        <v>503</v>
      </c>
      <c r="D140" t="s">
        <v>22</v>
      </c>
      <c r="E140" t="s">
        <v>496</v>
      </c>
      <c r="F140" t="s">
        <v>900</v>
      </c>
      <c r="G140" t="s">
        <v>80</v>
      </c>
      <c r="H140" t="s">
        <v>1250</v>
      </c>
      <c r="I140" t="s">
        <v>82</v>
      </c>
      <c r="J140" t="str">
        <f>CONCATENATE("https://www.fotball.no/sok/?q=",H140)</f>
        <v>https://www.fotball.no/sok/?q=03112942122</v>
      </c>
      <c r="K140" s="11" t="str">
        <f>HYPERLINK(J140)</f>
        <v>https://www.fotball.no/sok/?q=03112942122</v>
      </c>
      <c r="L140" t="s">
        <v>1476</v>
      </c>
      <c r="M140" t="s">
        <v>1477</v>
      </c>
      <c r="N140">
        <v>40174616</v>
      </c>
      <c r="O140" t="s">
        <v>1478</v>
      </c>
      <c r="P140" t="s">
        <v>1479</v>
      </c>
      <c r="Q140">
        <v>91681662</v>
      </c>
    </row>
    <row r="141" spans="1:17" x14ac:dyDescent="0.25">
      <c r="A141" s="2">
        <v>45586.84375</v>
      </c>
      <c r="B141" t="s">
        <v>13</v>
      </c>
      <c r="C141" s="4" t="s">
        <v>12</v>
      </c>
      <c r="D141" t="s">
        <v>22</v>
      </c>
      <c r="E141" t="s">
        <v>716</v>
      </c>
      <c r="F141" t="s">
        <v>900</v>
      </c>
      <c r="G141" t="s">
        <v>917</v>
      </c>
      <c r="H141" t="s">
        <v>1252</v>
      </c>
      <c r="I141" t="s">
        <v>82</v>
      </c>
      <c r="J141" t="str">
        <f>CONCATENATE("https://www.fotball.no/sok/?q=",H141)</f>
        <v>https://www.fotball.no/sok/?q=03113502077</v>
      </c>
      <c r="K141" s="11" t="str">
        <f>HYPERLINK(J141)</f>
        <v>https://www.fotball.no/sok/?q=03113502077</v>
      </c>
      <c r="L141" t="s">
        <v>1480</v>
      </c>
      <c r="M141" t="s">
        <v>1481</v>
      </c>
      <c r="N141">
        <v>98141141</v>
      </c>
      <c r="O141" t="s">
        <v>1478</v>
      </c>
      <c r="P141" t="s">
        <v>1482</v>
      </c>
      <c r="Q141">
        <v>91681662</v>
      </c>
    </row>
    <row r="142" spans="1:17" x14ac:dyDescent="0.25">
      <c r="A142" s="2">
        <v>45587.732638888891</v>
      </c>
      <c r="B142" t="s">
        <v>16</v>
      </c>
      <c r="C142" s="4" t="s">
        <v>934</v>
      </c>
      <c r="D142" t="s">
        <v>15</v>
      </c>
      <c r="E142" t="s">
        <v>97</v>
      </c>
      <c r="F142" t="s">
        <v>900</v>
      </c>
      <c r="G142" t="s">
        <v>98</v>
      </c>
      <c r="H142" t="s">
        <v>1253</v>
      </c>
      <c r="I142" t="s">
        <v>82</v>
      </c>
      <c r="J142" t="str">
        <f>CONCATENATE("https://www.fotball.no/sok/?q=",H142)</f>
        <v>https://www.fotball.no/sok/?q=03112921086</v>
      </c>
      <c r="K142" s="11" t="str">
        <f>HYPERLINK(J142)</f>
        <v>https://www.fotball.no/sok/?q=03112921086</v>
      </c>
      <c r="L142" t="s">
        <v>1483</v>
      </c>
      <c r="M142" t="s">
        <v>1484</v>
      </c>
      <c r="N142">
        <v>40073861</v>
      </c>
      <c r="O142" t="s">
        <v>1408</v>
      </c>
      <c r="P142" t="s">
        <v>1485</v>
      </c>
      <c r="Q142">
        <v>40805048</v>
      </c>
    </row>
    <row r="143" spans="1:17" x14ac:dyDescent="0.25">
      <c r="A143" s="2">
        <v>45587.788194444445</v>
      </c>
      <c r="B143" t="s">
        <v>16</v>
      </c>
      <c r="C143" s="4" t="s">
        <v>503</v>
      </c>
      <c r="D143" t="s">
        <v>11</v>
      </c>
      <c r="E143" t="s">
        <v>1255</v>
      </c>
      <c r="F143" t="s">
        <v>900</v>
      </c>
      <c r="G143" t="s">
        <v>504</v>
      </c>
      <c r="H143" t="s">
        <v>1256</v>
      </c>
      <c r="I143" t="s">
        <v>82</v>
      </c>
      <c r="J143" t="str">
        <f>CONCATENATE("https://www.fotball.no/sok/?q=",H143)</f>
        <v>https://www.fotball.no/sok/?q=03112922088</v>
      </c>
      <c r="K143" s="11" t="str">
        <f>HYPERLINK(J143)</f>
        <v>https://www.fotball.no/sok/?q=03112922088</v>
      </c>
      <c r="L143" t="s">
        <v>1486</v>
      </c>
      <c r="M143" t="s">
        <v>1487</v>
      </c>
      <c r="N143">
        <v>47949686</v>
      </c>
      <c r="O143" t="s">
        <v>1488</v>
      </c>
      <c r="P143" t="s">
        <v>1487</v>
      </c>
      <c r="Q143">
        <v>46858107</v>
      </c>
    </row>
    <row r="144" spans="1:17" x14ac:dyDescent="0.25">
      <c r="A144" s="2">
        <v>45587.84375</v>
      </c>
      <c r="B144" t="s">
        <v>16</v>
      </c>
      <c r="C144" s="4" t="s">
        <v>12</v>
      </c>
      <c r="D144" t="s">
        <v>15</v>
      </c>
      <c r="E144" t="s">
        <v>1022</v>
      </c>
      <c r="F144" t="s">
        <v>900</v>
      </c>
      <c r="G144" t="s">
        <v>906</v>
      </c>
      <c r="H144" t="s">
        <v>1258</v>
      </c>
      <c r="I144" t="s">
        <v>82</v>
      </c>
      <c r="J144" t="str">
        <f>CONCATENATE("https://www.fotball.no/sok/?q=",H144)</f>
        <v>https://www.fotball.no/sok/?q=03113401079</v>
      </c>
      <c r="K144" s="11" t="str">
        <f>HYPERLINK(J144)</f>
        <v>https://www.fotball.no/sok/?q=03113401079</v>
      </c>
      <c r="L144" t="s">
        <v>1489</v>
      </c>
      <c r="M144" t="s">
        <v>1490</v>
      </c>
      <c r="N144">
        <v>41319299</v>
      </c>
      <c r="O144" t="s">
        <v>1491</v>
      </c>
      <c r="P144" t="s">
        <v>1492</v>
      </c>
      <c r="Q144">
        <v>95056031</v>
      </c>
    </row>
    <row r="145" spans="1:17" x14ac:dyDescent="0.25">
      <c r="A145" s="2">
        <v>45588.798611111109</v>
      </c>
      <c r="B145" t="s">
        <v>17</v>
      </c>
      <c r="C145" s="4" t="s">
        <v>19</v>
      </c>
      <c r="D145" t="s">
        <v>926</v>
      </c>
      <c r="E145" t="s">
        <v>147</v>
      </c>
      <c r="F145" t="s">
        <v>900</v>
      </c>
      <c r="G145" t="s">
        <v>928</v>
      </c>
      <c r="H145" t="s">
        <v>1260</v>
      </c>
      <c r="I145" t="s">
        <v>82</v>
      </c>
      <c r="J145" t="str">
        <f>CONCATENATE("https://www.fotball.no/sok/?q=",H145)</f>
        <v>https://www.fotball.no/sok/?q=03212911088</v>
      </c>
      <c r="K145" s="11" t="str">
        <f>HYPERLINK(J145)</f>
        <v>https://www.fotball.no/sok/?q=03212911088</v>
      </c>
      <c r="L145" t="s">
        <v>1456</v>
      </c>
      <c r="M145" t="s">
        <v>1430</v>
      </c>
      <c r="N145">
        <v>41864230</v>
      </c>
      <c r="O145" t="s">
        <v>1431</v>
      </c>
      <c r="P145" t="s">
        <v>1430</v>
      </c>
      <c r="Q145">
        <v>93483514</v>
      </c>
    </row>
    <row r="146" spans="1:17" x14ac:dyDescent="0.25">
      <c r="A146" s="2">
        <v>45589.732638888891</v>
      </c>
      <c r="B146" t="s">
        <v>9</v>
      </c>
      <c r="C146" s="4" t="s">
        <v>934</v>
      </c>
      <c r="D146" t="s">
        <v>15</v>
      </c>
      <c r="E146" t="s">
        <v>455</v>
      </c>
      <c r="F146" t="s">
        <v>900</v>
      </c>
      <c r="G146" t="s">
        <v>497</v>
      </c>
      <c r="H146" t="s">
        <v>1262</v>
      </c>
      <c r="I146" t="s">
        <v>82</v>
      </c>
      <c r="J146" t="str">
        <f>CONCATENATE("https://www.fotball.no/sok/?q=",H146)</f>
        <v>https://www.fotball.no/sok/?q=03212932086</v>
      </c>
      <c r="K146" s="11" t="str">
        <f>HYPERLINK(J146)</f>
        <v>https://www.fotball.no/sok/?q=03212932086</v>
      </c>
      <c r="L146" t="s">
        <v>1458</v>
      </c>
      <c r="M146" t="s">
        <v>1459</v>
      </c>
      <c r="N146">
        <v>46526259</v>
      </c>
      <c r="O146" t="s">
        <v>1460</v>
      </c>
      <c r="P146" t="s">
        <v>1459</v>
      </c>
      <c r="Q146">
        <v>94531059</v>
      </c>
    </row>
    <row r="147" spans="1:17" x14ac:dyDescent="0.25">
      <c r="A147" s="2">
        <v>45589.788194444445</v>
      </c>
      <c r="B147" t="s">
        <v>9</v>
      </c>
      <c r="C147" s="4" t="s">
        <v>503</v>
      </c>
      <c r="D147" t="s">
        <v>146</v>
      </c>
      <c r="E147" t="s">
        <v>552</v>
      </c>
      <c r="F147" t="s">
        <v>900</v>
      </c>
      <c r="G147" t="s">
        <v>148</v>
      </c>
      <c r="H147" t="s">
        <v>1264</v>
      </c>
      <c r="I147" t="s">
        <v>82</v>
      </c>
      <c r="J147" t="str">
        <f>CONCATENATE("https://www.fotball.no/sok/?q=",H147)</f>
        <v>https://www.fotball.no/sok/?q=03112941086</v>
      </c>
      <c r="K147" s="11" t="str">
        <f>HYPERLINK(J147)</f>
        <v>https://www.fotball.no/sok/?q=03112941086</v>
      </c>
      <c r="L147" t="s">
        <v>1461</v>
      </c>
      <c r="M147" t="s">
        <v>1462</v>
      </c>
      <c r="N147">
        <v>40070215</v>
      </c>
      <c r="O147" t="s">
        <v>1463</v>
      </c>
      <c r="P147" t="s">
        <v>1464</v>
      </c>
      <c r="Q147">
        <v>40070215</v>
      </c>
    </row>
    <row r="148" spans="1:17" x14ac:dyDescent="0.25">
      <c r="A148" s="2">
        <v>45589.84375</v>
      </c>
      <c r="B148" t="s">
        <v>9</v>
      </c>
      <c r="C148" s="4" t="s">
        <v>12</v>
      </c>
      <c r="D148" t="s">
        <v>11</v>
      </c>
      <c r="E148" t="s">
        <v>213</v>
      </c>
      <c r="F148" t="s">
        <v>900</v>
      </c>
      <c r="G148" t="s">
        <v>941</v>
      </c>
      <c r="H148" t="s">
        <v>1266</v>
      </c>
      <c r="I148" t="s">
        <v>82</v>
      </c>
      <c r="J148" t="str">
        <f>CONCATENATE("https://www.fotball.no/sok/?q=",H148)</f>
        <v>https://www.fotball.no/sok/?q=03213301087</v>
      </c>
      <c r="K148" s="11" t="str">
        <f>HYPERLINK(J148)</f>
        <v>https://www.fotball.no/sok/?q=03213301087</v>
      </c>
      <c r="L148" t="s">
        <v>1465</v>
      </c>
      <c r="M148" t="s">
        <v>1466</v>
      </c>
      <c r="N148">
        <v>41359868</v>
      </c>
      <c r="O148" t="s">
        <v>1467</v>
      </c>
      <c r="P148" t="s">
        <v>1468</v>
      </c>
      <c r="Q148">
        <v>99217416</v>
      </c>
    </row>
    <row r="149" spans="1:17" x14ac:dyDescent="0.25">
      <c r="A149" s="2">
        <v>45593.84375</v>
      </c>
      <c r="B149" t="s">
        <v>13</v>
      </c>
      <c r="C149" s="4" t="s">
        <v>12</v>
      </c>
      <c r="D149" t="s">
        <v>394</v>
      </c>
      <c r="E149" t="s">
        <v>1035</v>
      </c>
      <c r="F149" t="s">
        <v>900</v>
      </c>
      <c r="G149" t="s">
        <v>901</v>
      </c>
      <c r="H149" t="s">
        <v>1270</v>
      </c>
      <c r="I149" t="s">
        <v>82</v>
      </c>
      <c r="J149" t="str">
        <f>CONCATENATE("https://www.fotball.no/sok/?q=",H149)</f>
        <v>https://www.fotball.no/sok/?q=03113501084</v>
      </c>
      <c r="K149" s="11" t="str">
        <f>HYPERLINK(J149)</f>
        <v>https://www.fotball.no/sok/?q=03113501084</v>
      </c>
      <c r="L149" t="s">
        <v>1469</v>
      </c>
      <c r="M149" t="s">
        <v>1470</v>
      </c>
      <c r="N149">
        <v>46531648</v>
      </c>
      <c r="O149" t="s">
        <v>1471</v>
      </c>
      <c r="P149" t="s">
        <v>1470</v>
      </c>
      <c r="Q149">
        <v>48111281</v>
      </c>
    </row>
    <row r="150" spans="1:17" x14ac:dyDescent="0.25">
      <c r="A150" s="2">
        <v>45595.798611111109</v>
      </c>
      <c r="B150" t="s">
        <v>17</v>
      </c>
      <c r="C150" s="4" t="s">
        <v>19</v>
      </c>
      <c r="D150" t="s">
        <v>233</v>
      </c>
      <c r="E150" t="s">
        <v>581</v>
      </c>
      <c r="F150" t="s">
        <v>900</v>
      </c>
      <c r="G150" t="s">
        <v>80</v>
      </c>
      <c r="H150" t="s">
        <v>1275</v>
      </c>
      <c r="I150" t="s">
        <v>82</v>
      </c>
      <c r="J150" t="str">
        <f>CONCATENATE("https://www.fotball.no/sok/?q=",H150)</f>
        <v>https://www.fotball.no/sok/?q=03112942128</v>
      </c>
      <c r="K150" s="11" t="str">
        <f>HYPERLINK(J150)</f>
        <v>https://www.fotball.no/sok/?q=03112942128</v>
      </c>
      <c r="L150" t="s">
        <v>1472</v>
      </c>
      <c r="M150" t="s">
        <v>1473</v>
      </c>
      <c r="N150">
        <v>41255699</v>
      </c>
      <c r="O150" t="s">
        <v>1474</v>
      </c>
      <c r="P150" t="s">
        <v>1475</v>
      </c>
      <c r="Q150">
        <v>92405955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0342D-94FC-4173-BE65-96F4D912C9D1}">
  <dimension ref="A1:G54"/>
  <sheetViews>
    <sheetView workbookViewId="0"/>
  </sheetViews>
  <sheetFormatPr baseColWidth="10" defaultRowHeight="15" x14ac:dyDescent="0.25"/>
  <cols>
    <col min="1" max="1" width="33" bestFit="1" customWidth="1"/>
    <col min="2" max="2" width="37.140625" bestFit="1" customWidth="1"/>
    <col min="3" max="3" width="13.42578125" customWidth="1"/>
    <col min="4" max="4" width="18.140625" customWidth="1"/>
    <col min="5" max="5" width="27" bestFit="1" customWidth="1"/>
    <col min="6" max="6" width="47.7109375" bestFit="1" customWidth="1"/>
    <col min="7" max="7" width="12.85546875" customWidth="1"/>
  </cols>
  <sheetData>
    <row r="1" spans="1:7" x14ac:dyDescent="0.25">
      <c r="A1" s="12" t="s">
        <v>1296</v>
      </c>
      <c r="B1" s="12" t="s">
        <v>1297</v>
      </c>
      <c r="C1" s="12" t="s">
        <v>1495</v>
      </c>
      <c r="D1" s="12" t="s">
        <v>1493</v>
      </c>
      <c r="E1" s="12" t="s">
        <v>1298</v>
      </c>
      <c r="F1" s="12" t="s">
        <v>1299</v>
      </c>
      <c r="G1" s="12" t="s">
        <v>1494</v>
      </c>
    </row>
    <row r="2" spans="1:7" x14ac:dyDescent="0.25">
      <c r="A2" t="s">
        <v>1300</v>
      </c>
      <c r="B2" t="s">
        <v>1301</v>
      </c>
      <c r="C2">
        <v>41732006</v>
      </c>
      <c r="D2" t="s">
        <v>1302</v>
      </c>
      <c r="E2" t="s">
        <v>1303</v>
      </c>
      <c r="F2" t="s">
        <v>1304</v>
      </c>
      <c r="G2">
        <v>91564654</v>
      </c>
    </row>
    <row r="3" spans="1:7" x14ac:dyDescent="0.25">
      <c r="A3" t="s">
        <v>1305</v>
      </c>
      <c r="B3" t="s">
        <v>1306</v>
      </c>
      <c r="C3">
        <v>92970425</v>
      </c>
      <c r="D3" t="s">
        <v>1302</v>
      </c>
      <c r="E3" t="s">
        <v>1307</v>
      </c>
      <c r="F3" t="s">
        <v>1308</v>
      </c>
      <c r="G3">
        <v>97518379</v>
      </c>
    </row>
    <row r="4" spans="1:7" x14ac:dyDescent="0.25">
      <c r="A4" t="s">
        <v>1309</v>
      </c>
      <c r="B4" t="s">
        <v>1310</v>
      </c>
      <c r="C4">
        <v>90581304</v>
      </c>
      <c r="D4" t="s">
        <v>1302</v>
      </c>
      <c r="E4" t="s">
        <v>1311</v>
      </c>
      <c r="F4" t="s">
        <v>1312</v>
      </c>
      <c r="G4">
        <v>99362093</v>
      </c>
    </row>
    <row r="5" spans="1:7" x14ac:dyDescent="0.25">
      <c r="A5" t="s">
        <v>1313</v>
      </c>
      <c r="B5" t="s">
        <v>1314</v>
      </c>
      <c r="C5">
        <v>92984406</v>
      </c>
      <c r="D5" t="s">
        <v>1302</v>
      </c>
      <c r="E5" t="s">
        <v>1315</v>
      </c>
      <c r="F5" t="s">
        <v>1316</v>
      </c>
      <c r="G5">
        <v>92809939</v>
      </c>
    </row>
    <row r="6" spans="1:7" x14ac:dyDescent="0.25">
      <c r="A6" t="s">
        <v>1317</v>
      </c>
      <c r="B6" t="s">
        <v>1318</v>
      </c>
      <c r="C6">
        <v>94054201</v>
      </c>
      <c r="D6" t="s">
        <v>1302</v>
      </c>
      <c r="E6" t="s">
        <v>1319</v>
      </c>
      <c r="F6" t="s">
        <v>1320</v>
      </c>
      <c r="G6">
        <v>99289941</v>
      </c>
    </row>
    <row r="7" spans="1:7" x14ac:dyDescent="0.25">
      <c r="A7" t="s">
        <v>1321</v>
      </c>
      <c r="B7" t="s">
        <v>1322</v>
      </c>
      <c r="C7">
        <v>94890524</v>
      </c>
      <c r="D7" t="s">
        <v>1302</v>
      </c>
      <c r="E7" t="s">
        <v>1323</v>
      </c>
      <c r="F7" t="s">
        <v>1322</v>
      </c>
      <c r="G7">
        <v>91738153</v>
      </c>
    </row>
    <row r="8" spans="1:7" x14ac:dyDescent="0.25">
      <c r="A8" t="s">
        <v>1324</v>
      </c>
      <c r="B8" t="s">
        <v>1325</v>
      </c>
      <c r="C8">
        <v>46524658</v>
      </c>
      <c r="D8" t="s">
        <v>1302</v>
      </c>
      <c r="E8" t="s">
        <v>1326</v>
      </c>
      <c r="F8" t="s">
        <v>1327</v>
      </c>
      <c r="G8">
        <v>92259260</v>
      </c>
    </row>
    <row r="9" spans="1:7" x14ac:dyDescent="0.25">
      <c r="A9" t="s">
        <v>1328</v>
      </c>
      <c r="B9" t="s">
        <v>1329</v>
      </c>
      <c r="C9">
        <v>41388169</v>
      </c>
      <c r="D9" t="s">
        <v>1302</v>
      </c>
      <c r="E9" t="s">
        <v>1330</v>
      </c>
      <c r="F9" t="s">
        <v>1331</v>
      </c>
      <c r="G9">
        <v>97098870</v>
      </c>
    </row>
    <row r="10" spans="1:7" x14ac:dyDescent="0.25">
      <c r="A10" t="s">
        <v>1332</v>
      </c>
      <c r="B10" t="s">
        <v>1333</v>
      </c>
      <c r="C10">
        <v>95751585</v>
      </c>
      <c r="D10" t="s">
        <v>1302</v>
      </c>
      <c r="E10" t="s">
        <v>1334</v>
      </c>
      <c r="F10" t="s">
        <v>1333</v>
      </c>
      <c r="G10">
        <v>95751585</v>
      </c>
    </row>
    <row r="11" spans="1:7" x14ac:dyDescent="0.25">
      <c r="A11" t="s">
        <v>1335</v>
      </c>
      <c r="B11" t="s">
        <v>1336</v>
      </c>
      <c r="C11">
        <v>97340503</v>
      </c>
      <c r="D11" t="s">
        <v>1302</v>
      </c>
      <c r="E11" t="s">
        <v>1337</v>
      </c>
      <c r="F11" t="s">
        <v>1338</v>
      </c>
      <c r="G11">
        <v>95417415</v>
      </c>
    </row>
    <row r="12" spans="1:7" x14ac:dyDescent="0.25">
      <c r="A12" t="s">
        <v>1339</v>
      </c>
      <c r="B12" t="s">
        <v>1340</v>
      </c>
      <c r="C12">
        <v>90425616</v>
      </c>
      <c r="D12" t="s">
        <v>1302</v>
      </c>
      <c r="E12" t="s">
        <v>1341</v>
      </c>
      <c r="F12" t="s">
        <v>1342</v>
      </c>
      <c r="G12">
        <v>99617227</v>
      </c>
    </row>
    <row r="13" spans="1:7" x14ac:dyDescent="0.25">
      <c r="A13" t="s">
        <v>1343</v>
      </c>
      <c r="B13" t="s">
        <v>1344</v>
      </c>
      <c r="C13">
        <v>94970559</v>
      </c>
      <c r="D13" t="s">
        <v>1302</v>
      </c>
      <c r="E13" t="s">
        <v>1345</v>
      </c>
      <c r="F13" t="s">
        <v>1346</v>
      </c>
      <c r="G13">
        <v>95260190</v>
      </c>
    </row>
    <row r="14" spans="1:7" x14ac:dyDescent="0.25">
      <c r="A14" t="s">
        <v>1347</v>
      </c>
      <c r="B14" t="s">
        <v>1348</v>
      </c>
      <c r="C14">
        <v>95451608</v>
      </c>
      <c r="D14" t="s">
        <v>1302</v>
      </c>
      <c r="E14" t="s">
        <v>1349</v>
      </c>
      <c r="F14" t="s">
        <v>1350</v>
      </c>
      <c r="G14">
        <v>90509122</v>
      </c>
    </row>
    <row r="15" spans="1:7" x14ac:dyDescent="0.25">
      <c r="A15" t="s">
        <v>1351</v>
      </c>
      <c r="B15" t="s">
        <v>1352</v>
      </c>
      <c r="C15">
        <v>97320149</v>
      </c>
      <c r="D15" t="s">
        <v>1302</v>
      </c>
      <c r="E15" t="s">
        <v>1353</v>
      </c>
      <c r="F15" t="s">
        <v>1352</v>
      </c>
      <c r="G15">
        <v>95268704</v>
      </c>
    </row>
    <row r="16" spans="1:7" x14ac:dyDescent="0.25">
      <c r="A16" t="s">
        <v>1354</v>
      </c>
      <c r="B16" t="s">
        <v>1355</v>
      </c>
      <c r="C16">
        <v>97308422</v>
      </c>
      <c r="D16" t="s">
        <v>1302</v>
      </c>
      <c r="E16" t="s">
        <v>1356</v>
      </c>
      <c r="F16" t="s">
        <v>1357</v>
      </c>
      <c r="G16">
        <v>91853396</v>
      </c>
    </row>
    <row r="17" spans="1:7" x14ac:dyDescent="0.25">
      <c r="A17" t="s">
        <v>1358</v>
      </c>
      <c r="B17" t="s">
        <v>1359</v>
      </c>
      <c r="C17">
        <v>95521224</v>
      </c>
      <c r="D17" t="s">
        <v>1302</v>
      </c>
      <c r="E17" t="s">
        <v>1360</v>
      </c>
      <c r="F17" t="s">
        <v>1361</v>
      </c>
      <c r="G17">
        <v>95154617</v>
      </c>
    </row>
    <row r="18" spans="1:7" x14ac:dyDescent="0.25">
      <c r="A18" t="s">
        <v>1362</v>
      </c>
      <c r="B18" t="s">
        <v>1363</v>
      </c>
      <c r="C18">
        <v>92995792</v>
      </c>
      <c r="D18" t="s">
        <v>1302</v>
      </c>
      <c r="E18" t="s">
        <v>1364</v>
      </c>
      <c r="F18" t="s">
        <v>1363</v>
      </c>
      <c r="G18">
        <v>99274426</v>
      </c>
    </row>
    <row r="19" spans="1:7" x14ac:dyDescent="0.25">
      <c r="A19" t="s">
        <v>1365</v>
      </c>
      <c r="B19" t="s">
        <v>1366</v>
      </c>
      <c r="C19">
        <v>45507463</v>
      </c>
      <c r="D19" t="s">
        <v>1302</v>
      </c>
      <c r="E19" t="s">
        <v>1330</v>
      </c>
      <c r="F19" t="s">
        <v>1331</v>
      </c>
      <c r="G19">
        <v>97098870</v>
      </c>
    </row>
    <row r="20" spans="1:7" x14ac:dyDescent="0.25">
      <c r="A20" t="s">
        <v>1367</v>
      </c>
      <c r="B20" t="s">
        <v>1368</v>
      </c>
      <c r="C20">
        <v>97421045</v>
      </c>
      <c r="D20" t="s">
        <v>1302</v>
      </c>
      <c r="E20" t="s">
        <v>1369</v>
      </c>
      <c r="F20" t="s">
        <v>1370</v>
      </c>
      <c r="G20">
        <v>91827276</v>
      </c>
    </row>
    <row r="21" spans="1:7" x14ac:dyDescent="0.25">
      <c r="A21" t="s">
        <v>1371</v>
      </c>
      <c r="B21" t="s">
        <v>1372</v>
      </c>
      <c r="C21">
        <v>48394810</v>
      </c>
      <c r="D21" t="s">
        <v>1302</v>
      </c>
      <c r="E21" t="s">
        <v>1373</v>
      </c>
      <c r="F21" t="s">
        <v>1372</v>
      </c>
      <c r="G21">
        <v>97045731</v>
      </c>
    </row>
    <row r="22" spans="1:7" x14ac:dyDescent="0.25">
      <c r="A22" t="s">
        <v>1374</v>
      </c>
      <c r="B22" t="s">
        <v>1375</v>
      </c>
      <c r="C22">
        <v>91882809</v>
      </c>
      <c r="D22" t="s">
        <v>1302</v>
      </c>
      <c r="E22" t="s">
        <v>1376</v>
      </c>
      <c r="F22" t="s">
        <v>1375</v>
      </c>
      <c r="G22">
        <v>94215190</v>
      </c>
    </row>
    <row r="23" spans="1:7" x14ac:dyDescent="0.25">
      <c r="A23" t="s">
        <v>1377</v>
      </c>
      <c r="B23" t="s">
        <v>1378</v>
      </c>
      <c r="C23">
        <v>96624787</v>
      </c>
      <c r="D23" t="s">
        <v>1302</v>
      </c>
      <c r="E23" t="s">
        <v>1379</v>
      </c>
      <c r="F23" t="s">
        <v>1380</v>
      </c>
      <c r="G23">
        <v>95935478</v>
      </c>
    </row>
    <row r="24" spans="1:7" x14ac:dyDescent="0.25">
      <c r="A24" t="s">
        <v>1381</v>
      </c>
      <c r="B24" t="s">
        <v>1382</v>
      </c>
      <c r="C24">
        <v>94789917</v>
      </c>
      <c r="D24" t="s">
        <v>1302</v>
      </c>
      <c r="E24" t="s">
        <v>1383</v>
      </c>
      <c r="F24" t="s">
        <v>1384</v>
      </c>
      <c r="G24">
        <v>45046560</v>
      </c>
    </row>
    <row r="25" spans="1:7" x14ac:dyDescent="0.25">
      <c r="A25" t="s">
        <v>1385</v>
      </c>
      <c r="B25" t="s">
        <v>1386</v>
      </c>
      <c r="C25">
        <v>92984804</v>
      </c>
      <c r="D25" t="s">
        <v>1302</v>
      </c>
      <c r="E25" t="s">
        <v>1387</v>
      </c>
      <c r="F25" t="s">
        <v>1388</v>
      </c>
      <c r="G25">
        <v>91850280</v>
      </c>
    </row>
    <row r="26" spans="1:7" x14ac:dyDescent="0.25">
      <c r="A26" t="s">
        <v>1389</v>
      </c>
      <c r="B26" t="s">
        <v>1390</v>
      </c>
      <c r="C26">
        <v>45385771</v>
      </c>
      <c r="D26" t="s">
        <v>1302</v>
      </c>
      <c r="E26" t="s">
        <v>1391</v>
      </c>
      <c r="F26" t="s">
        <v>1390</v>
      </c>
      <c r="G26">
        <v>47642264</v>
      </c>
    </row>
    <row r="27" spans="1:7" x14ac:dyDescent="0.25">
      <c r="A27" t="s">
        <v>1392</v>
      </c>
      <c r="B27" t="s">
        <v>1393</v>
      </c>
      <c r="C27">
        <v>45216076</v>
      </c>
      <c r="D27" t="s">
        <v>1302</v>
      </c>
      <c r="E27" t="s">
        <v>1394</v>
      </c>
      <c r="F27" t="s">
        <v>1395</v>
      </c>
      <c r="G27">
        <v>93263898</v>
      </c>
    </row>
    <row r="28" spans="1:7" x14ac:dyDescent="0.25">
      <c r="A28" t="s">
        <v>1396</v>
      </c>
      <c r="B28" t="s">
        <v>1397</v>
      </c>
      <c r="C28">
        <v>46126850</v>
      </c>
      <c r="D28" t="s">
        <v>1302</v>
      </c>
      <c r="E28" t="s">
        <v>1398</v>
      </c>
      <c r="F28" t="s">
        <v>1399</v>
      </c>
      <c r="G28">
        <v>98224962</v>
      </c>
    </row>
    <row r="29" spans="1:7" x14ac:dyDescent="0.25">
      <c r="A29" t="s">
        <v>1400</v>
      </c>
      <c r="B29" t="s">
        <v>1401</v>
      </c>
      <c r="C29">
        <v>94051826</v>
      </c>
      <c r="D29" t="s">
        <v>1302</v>
      </c>
      <c r="E29" t="s">
        <v>1402</v>
      </c>
      <c r="F29" t="s">
        <v>1401</v>
      </c>
      <c r="G29">
        <v>99538916</v>
      </c>
    </row>
    <row r="30" spans="1:7" x14ac:dyDescent="0.25">
      <c r="A30" t="s">
        <v>1403</v>
      </c>
      <c r="B30" t="s">
        <v>1404</v>
      </c>
      <c r="C30">
        <v>90064275</v>
      </c>
      <c r="D30" t="s">
        <v>1302</v>
      </c>
      <c r="E30" t="s">
        <v>1405</v>
      </c>
      <c r="F30" t="s">
        <v>1404</v>
      </c>
      <c r="G30">
        <v>91845920</v>
      </c>
    </row>
    <row r="31" spans="1:7" x14ac:dyDescent="0.25">
      <c r="A31" t="s">
        <v>1406</v>
      </c>
      <c r="B31" t="s">
        <v>1407</v>
      </c>
      <c r="C31">
        <v>40185629</v>
      </c>
      <c r="D31" t="s">
        <v>1302</v>
      </c>
      <c r="E31" t="s">
        <v>1408</v>
      </c>
      <c r="F31" t="s">
        <v>1409</v>
      </c>
      <c r="G31">
        <v>40805048</v>
      </c>
    </row>
    <row r="32" spans="1:7" x14ac:dyDescent="0.25">
      <c r="A32" t="s">
        <v>1410</v>
      </c>
      <c r="B32" t="s">
        <v>1411</v>
      </c>
      <c r="C32">
        <v>94088063</v>
      </c>
      <c r="D32" t="s">
        <v>1412</v>
      </c>
      <c r="E32" t="s">
        <v>1413</v>
      </c>
      <c r="F32" t="s">
        <v>1414</v>
      </c>
      <c r="G32">
        <v>45588179</v>
      </c>
    </row>
    <row r="33" spans="1:7" x14ac:dyDescent="0.25">
      <c r="A33" t="s">
        <v>1415</v>
      </c>
      <c r="B33" t="s">
        <v>1416</v>
      </c>
      <c r="C33">
        <v>97322131</v>
      </c>
      <c r="D33" t="s">
        <v>1412</v>
      </c>
      <c r="E33" t="s">
        <v>1417</v>
      </c>
      <c r="F33" t="s">
        <v>1418</v>
      </c>
      <c r="G33">
        <v>46500553</v>
      </c>
    </row>
    <row r="34" spans="1:7" x14ac:dyDescent="0.25">
      <c r="A34" t="s">
        <v>1419</v>
      </c>
      <c r="B34" t="s">
        <v>1420</v>
      </c>
      <c r="C34">
        <v>97333859</v>
      </c>
      <c r="D34" t="s">
        <v>1412</v>
      </c>
      <c r="E34" t="s">
        <v>1421</v>
      </c>
      <c r="F34" t="s">
        <v>1422</v>
      </c>
      <c r="G34">
        <v>46912922</v>
      </c>
    </row>
    <row r="35" spans="1:7" x14ac:dyDescent="0.25">
      <c r="A35" t="s">
        <v>1423</v>
      </c>
      <c r="B35" t="s">
        <v>1424</v>
      </c>
      <c r="C35">
        <v>47683557</v>
      </c>
      <c r="D35" t="s">
        <v>1412</v>
      </c>
      <c r="E35" t="s">
        <v>1425</v>
      </c>
      <c r="F35" t="s">
        <v>1380</v>
      </c>
      <c r="G35">
        <v>95935478</v>
      </c>
    </row>
    <row r="36" spans="1:7" x14ac:dyDescent="0.25">
      <c r="A36" t="s">
        <v>1426</v>
      </c>
      <c r="B36" t="s">
        <v>1427</v>
      </c>
      <c r="C36">
        <v>46969809</v>
      </c>
      <c r="D36" t="s">
        <v>1412</v>
      </c>
      <c r="E36" t="s">
        <v>1428</v>
      </c>
      <c r="F36" t="s">
        <v>1427</v>
      </c>
      <c r="G36">
        <v>97716111</v>
      </c>
    </row>
    <row r="37" spans="1:7" x14ac:dyDescent="0.25">
      <c r="A37" t="s">
        <v>1429</v>
      </c>
      <c r="B37" t="s">
        <v>1430</v>
      </c>
      <c r="C37">
        <v>94853048</v>
      </c>
      <c r="D37" t="s">
        <v>1412</v>
      </c>
      <c r="E37" t="s">
        <v>1431</v>
      </c>
      <c r="F37" t="s">
        <v>1430</v>
      </c>
      <c r="G37">
        <v>93483514</v>
      </c>
    </row>
    <row r="38" spans="1:7" x14ac:dyDescent="0.25">
      <c r="A38" t="s">
        <v>1432</v>
      </c>
      <c r="B38" t="s">
        <v>1433</v>
      </c>
      <c r="C38">
        <v>45100294</v>
      </c>
      <c r="D38" t="s">
        <v>1412</v>
      </c>
      <c r="E38" t="s">
        <v>1434</v>
      </c>
      <c r="F38" t="s">
        <v>1435</v>
      </c>
      <c r="G38">
        <v>90053410</v>
      </c>
    </row>
    <row r="39" spans="1:7" x14ac:dyDescent="0.25">
      <c r="A39" t="s">
        <v>1436</v>
      </c>
      <c r="B39" t="s">
        <v>1437</v>
      </c>
      <c r="C39">
        <v>90234668</v>
      </c>
      <c r="D39" t="s">
        <v>1412</v>
      </c>
      <c r="E39" t="s">
        <v>1438</v>
      </c>
      <c r="F39" t="s">
        <v>1439</v>
      </c>
      <c r="G39">
        <v>99621646</v>
      </c>
    </row>
    <row r="40" spans="1:7" x14ac:dyDescent="0.25">
      <c r="A40" t="s">
        <v>1440</v>
      </c>
      <c r="B40" t="s">
        <v>1441</v>
      </c>
      <c r="C40">
        <v>47860509</v>
      </c>
      <c r="D40" t="s">
        <v>1412</v>
      </c>
      <c r="E40" t="s">
        <v>1442</v>
      </c>
      <c r="F40" t="s">
        <v>1443</v>
      </c>
      <c r="G40">
        <v>45092959</v>
      </c>
    </row>
    <row r="41" spans="1:7" x14ac:dyDescent="0.25">
      <c r="A41" t="s">
        <v>1444</v>
      </c>
      <c r="B41" t="s">
        <v>1445</v>
      </c>
      <c r="C41">
        <v>91757710</v>
      </c>
      <c r="D41" t="s">
        <v>1412</v>
      </c>
      <c r="E41" t="s">
        <v>1446</v>
      </c>
      <c r="F41" t="s">
        <v>1447</v>
      </c>
      <c r="G41">
        <v>93258775</v>
      </c>
    </row>
    <row r="42" spans="1:7" x14ac:dyDescent="0.25">
      <c r="A42" t="s">
        <v>1448</v>
      </c>
      <c r="B42" t="s">
        <v>1449</v>
      </c>
      <c r="C42">
        <v>94461188</v>
      </c>
      <c r="D42" t="s">
        <v>1412</v>
      </c>
      <c r="E42" t="s">
        <v>1450</v>
      </c>
      <c r="F42" t="s">
        <v>1451</v>
      </c>
      <c r="G42">
        <v>41346207</v>
      </c>
    </row>
    <row r="43" spans="1:7" x14ac:dyDescent="0.25">
      <c r="A43" t="s">
        <v>1452</v>
      </c>
      <c r="B43" t="s">
        <v>1453</v>
      </c>
      <c r="C43">
        <v>96647515</v>
      </c>
      <c r="D43" t="s">
        <v>1412</v>
      </c>
      <c r="E43" t="s">
        <v>1454</v>
      </c>
      <c r="F43" t="s">
        <v>1455</v>
      </c>
      <c r="G43">
        <v>91109910</v>
      </c>
    </row>
    <row r="44" spans="1:7" x14ac:dyDescent="0.25">
      <c r="A44" t="s">
        <v>1456</v>
      </c>
      <c r="B44" t="s">
        <v>1430</v>
      </c>
      <c r="C44">
        <v>41864230</v>
      </c>
      <c r="D44" t="s">
        <v>1457</v>
      </c>
      <c r="E44" t="s">
        <v>1431</v>
      </c>
      <c r="F44" t="s">
        <v>1430</v>
      </c>
      <c r="G44">
        <v>93483514</v>
      </c>
    </row>
    <row r="45" spans="1:7" x14ac:dyDescent="0.25">
      <c r="A45" t="s">
        <v>1458</v>
      </c>
      <c r="B45" t="s">
        <v>1459</v>
      </c>
      <c r="C45">
        <v>46526259</v>
      </c>
      <c r="D45" t="s">
        <v>1457</v>
      </c>
      <c r="E45" t="s">
        <v>1460</v>
      </c>
      <c r="F45" t="s">
        <v>1459</v>
      </c>
      <c r="G45">
        <v>94531059</v>
      </c>
    </row>
    <row r="46" spans="1:7" x14ac:dyDescent="0.25">
      <c r="A46" t="s">
        <v>1461</v>
      </c>
      <c r="B46" t="s">
        <v>1462</v>
      </c>
      <c r="C46">
        <v>40070215</v>
      </c>
      <c r="D46" t="s">
        <v>1457</v>
      </c>
      <c r="E46" t="s">
        <v>1463</v>
      </c>
      <c r="F46" t="s">
        <v>1464</v>
      </c>
      <c r="G46">
        <v>40070215</v>
      </c>
    </row>
    <row r="47" spans="1:7" x14ac:dyDescent="0.25">
      <c r="A47" t="s">
        <v>1465</v>
      </c>
      <c r="B47" t="s">
        <v>1466</v>
      </c>
      <c r="C47">
        <v>41359868</v>
      </c>
      <c r="D47" t="s">
        <v>1457</v>
      </c>
      <c r="E47" t="s">
        <v>1467</v>
      </c>
      <c r="F47" t="s">
        <v>1468</v>
      </c>
      <c r="G47">
        <v>99217416</v>
      </c>
    </row>
    <row r="48" spans="1:7" x14ac:dyDescent="0.25">
      <c r="A48" t="s">
        <v>1469</v>
      </c>
      <c r="B48" t="s">
        <v>1470</v>
      </c>
      <c r="C48">
        <v>46531648</v>
      </c>
      <c r="D48" t="s">
        <v>1457</v>
      </c>
      <c r="E48" t="s">
        <v>1471</v>
      </c>
      <c r="F48" t="s">
        <v>1470</v>
      </c>
      <c r="G48">
        <v>48111281</v>
      </c>
    </row>
    <row r="49" spans="1:7" x14ac:dyDescent="0.25">
      <c r="A49" t="s">
        <v>1472</v>
      </c>
      <c r="B49" t="s">
        <v>1473</v>
      </c>
      <c r="C49">
        <v>41255699</v>
      </c>
      <c r="D49" t="s">
        <v>1457</v>
      </c>
      <c r="E49" t="s">
        <v>1474</v>
      </c>
      <c r="F49" t="s">
        <v>1475</v>
      </c>
      <c r="G49">
        <v>92405955</v>
      </c>
    </row>
    <row r="50" spans="1:7" x14ac:dyDescent="0.25">
      <c r="A50" t="s">
        <v>1476</v>
      </c>
      <c r="B50" t="s">
        <v>1477</v>
      </c>
      <c r="C50">
        <v>40174616</v>
      </c>
      <c r="D50" t="s">
        <v>1457</v>
      </c>
      <c r="E50" t="s">
        <v>1478</v>
      </c>
      <c r="F50" t="s">
        <v>1479</v>
      </c>
      <c r="G50">
        <v>91681662</v>
      </c>
    </row>
    <row r="51" spans="1:7" x14ac:dyDescent="0.25">
      <c r="A51" t="s">
        <v>1480</v>
      </c>
      <c r="B51" t="s">
        <v>1481</v>
      </c>
      <c r="C51">
        <v>98141141</v>
      </c>
      <c r="D51" t="s">
        <v>1457</v>
      </c>
      <c r="E51" t="s">
        <v>1478</v>
      </c>
      <c r="F51" t="s">
        <v>1482</v>
      </c>
      <c r="G51">
        <v>91681662</v>
      </c>
    </row>
    <row r="52" spans="1:7" x14ac:dyDescent="0.25">
      <c r="A52" t="s">
        <v>1483</v>
      </c>
      <c r="B52" t="s">
        <v>1484</v>
      </c>
      <c r="C52">
        <v>40073861</v>
      </c>
      <c r="D52" t="s">
        <v>1457</v>
      </c>
      <c r="E52" t="s">
        <v>1408</v>
      </c>
      <c r="F52" t="s">
        <v>1485</v>
      </c>
      <c r="G52">
        <v>40805048</v>
      </c>
    </row>
    <row r="53" spans="1:7" x14ac:dyDescent="0.25">
      <c r="A53" t="s">
        <v>1486</v>
      </c>
      <c r="B53" t="s">
        <v>1487</v>
      </c>
      <c r="C53">
        <v>47949686</v>
      </c>
      <c r="D53" t="s">
        <v>1457</v>
      </c>
      <c r="E53" t="s">
        <v>1488</v>
      </c>
      <c r="F53" t="s">
        <v>1487</v>
      </c>
      <c r="G53">
        <v>46858107</v>
      </c>
    </row>
    <row r="54" spans="1:7" x14ac:dyDescent="0.25">
      <c r="A54" t="s">
        <v>1489</v>
      </c>
      <c r="B54" t="s">
        <v>1490</v>
      </c>
      <c r="C54">
        <v>41319299</v>
      </c>
      <c r="D54" t="s">
        <v>1457</v>
      </c>
      <c r="E54" t="s">
        <v>1491</v>
      </c>
      <c r="F54" t="s">
        <v>1492</v>
      </c>
      <c r="G54">
        <v>95056031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5er og 7er-kamper</vt:lpstr>
      <vt:lpstr>9er-kamper</vt:lpstr>
      <vt:lpstr>Alle klubbdommere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Stadheim</dc:creator>
  <cp:lastModifiedBy>Anders Hille Stadheim</cp:lastModifiedBy>
  <dcterms:created xsi:type="dcterms:W3CDTF">2024-03-14T16:00:52Z</dcterms:created>
  <dcterms:modified xsi:type="dcterms:W3CDTF">2024-03-26T11:41:46Z</dcterms:modified>
</cp:coreProperties>
</file>